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0" windowWidth="23250" windowHeight="9930"/>
  </bookViews>
  <sheets>
    <sheet name="Национальные проекты 2025-2027" sheetId="1" r:id="rId1"/>
  </sheets>
  <definedNames>
    <definedName name="_xlnm.Print_Titles" localSheetId="0">'Национальные проекты 2025-2027'!$5:$5</definedName>
    <definedName name="_xlnm.Print_Area" localSheetId="0">'Национальные проекты 2025-2027'!$A$1:$G$12</definedName>
  </definedNames>
  <calcPr calcId="145621"/>
</workbook>
</file>

<file path=xl/calcChain.xml><?xml version="1.0" encoding="utf-8"?>
<calcChain xmlns="http://schemas.openxmlformats.org/spreadsheetml/2006/main">
  <c r="E9" i="1" l="1"/>
  <c r="D9" i="1"/>
  <c r="D8" i="1"/>
  <c r="D12" i="1" l="1"/>
  <c r="E7" i="1" l="1"/>
  <c r="F7" i="1"/>
  <c r="D7" i="1"/>
  <c r="G10" i="1"/>
  <c r="G12" i="1" l="1"/>
  <c r="E11" i="1"/>
  <c r="E6" i="1" s="1"/>
  <c r="F11" i="1"/>
  <c r="F6" i="1" s="1"/>
  <c r="D11" i="1"/>
  <c r="D6" i="1" s="1"/>
  <c r="G11" i="1" l="1"/>
  <c r="G9" i="1" l="1"/>
  <c r="G8" i="1"/>
  <c r="G7" i="1" l="1"/>
  <c r="G6" i="1" s="1"/>
</calcChain>
</file>

<file path=xl/sharedStrings.xml><?xml version="1.0" encoding="utf-8"?>
<sst xmlns="http://schemas.openxmlformats.org/spreadsheetml/2006/main" count="23" uniqueCount="23">
  <si>
    <t>тыс. руб.</t>
  </si>
  <si>
    <t>N</t>
  </si>
  <si>
    <t>ИТОГО</t>
  </si>
  <si>
    <t>2025 год</t>
  </si>
  <si>
    <t>2026 год</t>
  </si>
  <si>
    <t xml:space="preserve">Распределение бюджетных ассигнований на реализацию национальных проектов в 2025-2027 годах </t>
  </si>
  <si>
    <t>2027 год</t>
  </si>
  <si>
    <t>2025-2027 годы</t>
  </si>
  <si>
    <t xml:space="preserve">Приложение 3 к пояснительной записке
к проекту бюджета Сокольского муниципального округа Вологодской области
на 2025 год и плановый период 2026 и 2027 годов 
                                                                                                           </t>
  </si>
  <si>
    <t xml:space="preserve">Национальный проект "Молодежь и дети" </t>
  </si>
  <si>
    <t>Ю</t>
  </si>
  <si>
    <t>Федеральный проект "Все лучшее детям"</t>
  </si>
  <si>
    <t>Федеральный проект "Россия - страна возможностей"</t>
  </si>
  <si>
    <t>Ю1</t>
  </si>
  <si>
    <t>Ю4</t>
  </si>
  <si>
    <t>Федеральный проект "Педагоги и наставники"</t>
  </si>
  <si>
    <t>Ю6</t>
  </si>
  <si>
    <t>Наименование национального/федерального проекта</t>
  </si>
  <si>
    <t>Код</t>
  </si>
  <si>
    <t>И</t>
  </si>
  <si>
    <t>И4</t>
  </si>
  <si>
    <t>Национальный проект "Инфраструктура для жизни"</t>
  </si>
  <si>
    <t>Федеральный проект "Формирование комфортной городской среды"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</si>
</sst>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17375E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10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10" fillId="0" borderId="0" xfId="0" applyFont="1" applyBorder="1" applyAlignment="1">
      <alignment horizontal="right" vertical="top"/>
    </xf>
    <xf numFmtId="0" fontId="10" fillId="0" borderId="1" xfId="0" applyFont="1" applyFill="1" applyBorder="1" applyAlignment="1">
      <alignment horizontal="center" vertical="top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Border="1" applyAlignment="1">
      <alignment vertical="top"/>
    </xf>
    <xf numFmtId="0" fontId="12" fillId="0" borderId="0" xfId="0" applyFont="1" applyAlignment="1">
      <alignment vertical="top"/>
    </xf>
    <xf numFmtId="0" fontId="13" fillId="0" borderId="0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right" wrapText="1" readingOrder="1"/>
    </xf>
    <xf numFmtId="164" fontId="5" fillId="0" borderId="1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4" fontId="9" fillId="0" borderId="0" xfId="0" applyNumberFormat="1" applyFont="1" applyAlignment="1">
      <alignment vertical="top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right" wrapText="1"/>
    </xf>
    <xf numFmtId="0" fontId="3" fillId="0" borderId="0" xfId="0" applyNumberFormat="1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2" xfId="0" applyNumberFormat="1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/>
    <xf numFmtId="164" fontId="5" fillId="0" borderId="1" xfId="0" applyNumberFormat="1" applyFont="1" applyFill="1" applyBorder="1"/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tabSelected="1" view="pageBreakPreview" zoomScale="90" zoomScaleNormal="100" zoomScaleSheetLayoutView="90" workbookViewId="0">
      <selection activeCell="D5" sqref="D5"/>
    </sheetView>
  </sheetViews>
  <sheetFormatPr defaultColWidth="9.140625" defaultRowHeight="18.75" x14ac:dyDescent="0.2"/>
  <cols>
    <col min="1" max="1" width="5" style="2" customWidth="1"/>
    <col min="2" max="2" width="69.42578125" style="1" customWidth="1"/>
    <col min="3" max="3" width="7.42578125" style="2" customWidth="1"/>
    <col min="4" max="6" width="18.140625" style="7" customWidth="1"/>
    <col min="7" max="7" width="21.28515625" style="10" customWidth="1"/>
    <col min="8" max="16384" width="9.140625" style="7"/>
  </cols>
  <sheetData>
    <row r="1" spans="1:9" ht="54" customHeight="1" x14ac:dyDescent="0.2">
      <c r="D1" s="19" t="s">
        <v>8</v>
      </c>
      <c r="E1" s="19"/>
      <c r="F1" s="19"/>
      <c r="G1" s="19"/>
      <c r="H1" s="11"/>
      <c r="I1" s="11"/>
    </row>
    <row r="3" spans="1:9" ht="31.5" customHeight="1" x14ac:dyDescent="0.2">
      <c r="A3" s="20" t="s">
        <v>5</v>
      </c>
      <c r="B3" s="20"/>
      <c r="C3" s="20"/>
      <c r="D3" s="20"/>
      <c r="E3" s="20"/>
      <c r="F3" s="20"/>
      <c r="G3" s="20"/>
    </row>
    <row r="4" spans="1:9" x14ac:dyDescent="0.2">
      <c r="A4" s="8"/>
      <c r="B4" s="3"/>
      <c r="C4" s="3"/>
      <c r="D4" s="9"/>
      <c r="E4" s="9"/>
      <c r="F4" s="9"/>
      <c r="G4" s="4" t="s">
        <v>0</v>
      </c>
    </row>
    <row r="5" spans="1:9" s="6" customFormat="1" ht="51" customHeight="1" x14ac:dyDescent="0.2">
      <c r="A5" s="5" t="s">
        <v>1</v>
      </c>
      <c r="B5" s="22" t="s">
        <v>17</v>
      </c>
      <c r="C5" s="23" t="s">
        <v>18</v>
      </c>
      <c r="D5" s="5" t="s">
        <v>3</v>
      </c>
      <c r="E5" s="5" t="s">
        <v>4</v>
      </c>
      <c r="F5" s="5" t="s">
        <v>6</v>
      </c>
      <c r="G5" s="24" t="s">
        <v>7</v>
      </c>
    </row>
    <row r="6" spans="1:9" s="6" customFormat="1" ht="26.25" customHeight="1" x14ac:dyDescent="0.3">
      <c r="A6" s="12"/>
      <c r="B6" s="25" t="s">
        <v>2</v>
      </c>
      <c r="C6" s="23"/>
      <c r="D6" s="13">
        <f>D7+D11</f>
        <v>77546.418999999994</v>
      </c>
      <c r="E6" s="13">
        <f t="shared" ref="E6:G6" si="0">E7+E11</f>
        <v>49877.942999999999</v>
      </c>
      <c r="F6" s="13">
        <f t="shared" si="0"/>
        <v>1322.079</v>
      </c>
      <c r="G6" s="13">
        <f t="shared" si="0"/>
        <v>128746.44100000001</v>
      </c>
    </row>
    <row r="7" spans="1:9" s="10" customFormat="1" ht="18.95" customHeight="1" x14ac:dyDescent="0.2">
      <c r="A7" s="17">
        <v>1</v>
      </c>
      <c r="B7" s="26" t="s">
        <v>9</v>
      </c>
      <c r="C7" s="26" t="s">
        <v>10</v>
      </c>
      <c r="D7" s="15">
        <f>SUM(D8:D10)</f>
        <v>75801.808999999994</v>
      </c>
      <c r="E7" s="15">
        <f>SUM(E8:E10)</f>
        <v>49877.942999999999</v>
      </c>
      <c r="F7" s="15">
        <f>SUM(F8:F10)</f>
        <v>1322.079</v>
      </c>
      <c r="G7" s="15">
        <f>SUM(G8:G10)</f>
        <v>127001.83100000001</v>
      </c>
    </row>
    <row r="8" spans="1:9" ht="22.5" customHeight="1" x14ac:dyDescent="0.2">
      <c r="A8" s="18"/>
      <c r="B8" s="27" t="s">
        <v>12</v>
      </c>
      <c r="C8" s="28" t="s">
        <v>13</v>
      </c>
      <c r="D8" s="14">
        <f>5913.43</f>
        <v>5913.43</v>
      </c>
      <c r="E8" s="14">
        <v>0</v>
      </c>
      <c r="F8" s="14">
        <v>0</v>
      </c>
      <c r="G8" s="15">
        <f t="shared" ref="G8:G10" si="1">D8+E8+F8</f>
        <v>5913.43</v>
      </c>
    </row>
    <row r="9" spans="1:9" ht="24.75" customHeight="1" x14ac:dyDescent="0.2">
      <c r="A9" s="18"/>
      <c r="B9" s="29" t="s">
        <v>11</v>
      </c>
      <c r="C9" s="28" t="s">
        <v>14</v>
      </c>
      <c r="D9" s="14">
        <f>27637.127+5667.8+36458.2</f>
        <v>69763.127000000008</v>
      </c>
      <c r="E9" s="14">
        <f>39400.187+9155.677</f>
        <v>48555.864000000001</v>
      </c>
      <c r="F9" s="14">
        <v>0</v>
      </c>
      <c r="G9" s="15">
        <f t="shared" si="1"/>
        <v>118318.99100000001</v>
      </c>
    </row>
    <row r="10" spans="1:9" ht="24" customHeight="1" x14ac:dyDescent="0.2">
      <c r="A10" s="21"/>
      <c r="B10" s="29" t="s">
        <v>15</v>
      </c>
      <c r="C10" s="28" t="s">
        <v>16</v>
      </c>
      <c r="D10" s="14">
        <v>125.252</v>
      </c>
      <c r="E10" s="14">
        <v>1322.079</v>
      </c>
      <c r="F10" s="14">
        <v>1322.079</v>
      </c>
      <c r="G10" s="15">
        <f t="shared" si="1"/>
        <v>2769.41</v>
      </c>
    </row>
    <row r="11" spans="1:9" s="10" customFormat="1" ht="18" customHeight="1" x14ac:dyDescent="0.3">
      <c r="A11" s="17">
        <v>2</v>
      </c>
      <c r="B11" s="26" t="s">
        <v>21</v>
      </c>
      <c r="C11" s="26" t="s">
        <v>19</v>
      </c>
      <c r="D11" s="30">
        <f>SUM(D12:D12)</f>
        <v>1744.6100000000001</v>
      </c>
      <c r="E11" s="30">
        <f>SUM(E12:E12)</f>
        <v>0</v>
      </c>
      <c r="F11" s="30">
        <f>SUM(F12:F12)</f>
        <v>0</v>
      </c>
      <c r="G11" s="30">
        <f>SUM(G12:G12)</f>
        <v>1744.6100000000001</v>
      </c>
    </row>
    <row r="12" spans="1:9" s="10" customFormat="1" ht="37.5" customHeight="1" x14ac:dyDescent="0.3">
      <c r="A12" s="18"/>
      <c r="B12" s="27" t="s">
        <v>22</v>
      </c>
      <c r="C12" s="28" t="s">
        <v>20</v>
      </c>
      <c r="D12" s="31">
        <f>188.91+1555.7</f>
        <v>1744.6100000000001</v>
      </c>
      <c r="E12" s="31">
        <v>0</v>
      </c>
      <c r="F12" s="31">
        <v>0</v>
      </c>
      <c r="G12" s="30">
        <f>SUM(D12:F12)</f>
        <v>1744.6100000000001</v>
      </c>
    </row>
    <row r="15" spans="1:9" x14ac:dyDescent="0.2">
      <c r="D15" s="16"/>
    </row>
  </sheetData>
  <mergeCells count="4">
    <mergeCell ref="A11:A12"/>
    <mergeCell ref="D1:G1"/>
    <mergeCell ref="A3:G3"/>
    <mergeCell ref="A7:A10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Национальные проекты 2025-2027</vt:lpstr>
      <vt:lpstr>'Национальные проекты 2025-2027'!Заголовки_для_печати</vt:lpstr>
      <vt:lpstr>'Национальные проекты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</dc:creator>
  <cp:lastModifiedBy>fonh_2</cp:lastModifiedBy>
  <cp:lastPrinted>2024-11-13T14:04:30Z</cp:lastPrinted>
  <dcterms:created xsi:type="dcterms:W3CDTF">2019-10-18T07:31:58Z</dcterms:created>
  <dcterms:modified xsi:type="dcterms:W3CDTF">2024-11-13T14:06:27Z</dcterms:modified>
</cp:coreProperties>
</file>