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030" tabRatio="737"/>
  </bookViews>
  <sheets>
    <sheet name="табл.4 Паспорт МП" sheetId="1" r:id="rId1"/>
  </sheets>
  <calcPr calcId="152511"/>
</workbook>
</file>

<file path=xl/calcChain.xml><?xml version="1.0" encoding="utf-8"?>
<calcChain xmlns="http://schemas.openxmlformats.org/spreadsheetml/2006/main">
  <c r="F10" i="1" l="1"/>
  <c r="E8" i="1"/>
  <c r="F8" i="1"/>
  <c r="G8" i="1"/>
  <c r="H8" i="1"/>
  <c r="F11" i="1"/>
  <c r="G11" i="1"/>
  <c r="H11" i="1"/>
  <c r="I11" i="1"/>
  <c r="J11" i="1"/>
  <c r="E11" i="1"/>
  <c r="G10" i="1"/>
  <c r="H10" i="1"/>
  <c r="I10" i="1"/>
  <c r="J10" i="1"/>
  <c r="E10" i="1"/>
  <c r="F9" i="1"/>
  <c r="G9" i="1"/>
  <c r="H9" i="1"/>
  <c r="I9" i="1"/>
  <c r="J9" i="1"/>
  <c r="E9" i="1"/>
  <c r="I8" i="1"/>
  <c r="J8" i="1"/>
  <c r="E72" i="1"/>
  <c r="F72" i="1"/>
  <c r="G72" i="1"/>
  <c r="H72" i="1"/>
  <c r="I72" i="1"/>
  <c r="J72" i="1"/>
  <c r="K73" i="1"/>
  <c r="K74" i="1"/>
  <c r="K72" i="1" s="1"/>
  <c r="K75" i="1"/>
  <c r="K76" i="1"/>
  <c r="K21" i="1"/>
  <c r="K20" i="1"/>
  <c r="K19" i="1"/>
  <c r="K18" i="1"/>
  <c r="J17" i="1"/>
  <c r="I17" i="1"/>
  <c r="H17" i="1"/>
  <c r="G17" i="1"/>
  <c r="F17" i="1"/>
  <c r="E17" i="1"/>
  <c r="K17" i="1" l="1"/>
  <c r="G22" i="1"/>
  <c r="H22" i="1"/>
  <c r="I22" i="1"/>
  <c r="J22" i="1"/>
  <c r="F12" i="1" l="1"/>
  <c r="G12" i="1" l="1"/>
  <c r="H12" i="1"/>
  <c r="I12" i="1"/>
  <c r="J12" i="1"/>
  <c r="E12" i="1"/>
  <c r="E22" i="1" l="1"/>
  <c r="E27" i="1"/>
  <c r="F22" i="1"/>
  <c r="F27" i="1"/>
  <c r="K26" i="1" l="1"/>
  <c r="K25" i="1"/>
  <c r="K24" i="1"/>
  <c r="K23" i="1"/>
  <c r="K31" i="1"/>
  <c r="K30" i="1"/>
  <c r="K29" i="1"/>
  <c r="K28" i="1"/>
  <c r="K36" i="1"/>
  <c r="K35" i="1"/>
  <c r="K34" i="1"/>
  <c r="K33" i="1"/>
  <c r="K41" i="1"/>
  <c r="K40" i="1"/>
  <c r="K39" i="1"/>
  <c r="K38" i="1"/>
  <c r="K46" i="1"/>
  <c r="K45" i="1"/>
  <c r="K44" i="1"/>
  <c r="K43" i="1"/>
  <c r="K51" i="1"/>
  <c r="K50" i="1"/>
  <c r="K49" i="1"/>
  <c r="K48" i="1"/>
  <c r="K56" i="1"/>
  <c r="K55" i="1"/>
  <c r="K54" i="1"/>
  <c r="K53" i="1"/>
  <c r="K61" i="1"/>
  <c r="K60" i="1"/>
  <c r="K59" i="1"/>
  <c r="K58" i="1"/>
  <c r="K66" i="1"/>
  <c r="K65" i="1"/>
  <c r="K64" i="1"/>
  <c r="K63" i="1"/>
  <c r="K71" i="1"/>
  <c r="K70" i="1"/>
  <c r="K69" i="1"/>
  <c r="K68" i="1"/>
  <c r="J67" i="1"/>
  <c r="I67" i="1"/>
  <c r="H67" i="1"/>
  <c r="G67" i="1"/>
  <c r="F67" i="1"/>
  <c r="E67" i="1"/>
  <c r="J62" i="1"/>
  <c r="I62" i="1"/>
  <c r="H62" i="1"/>
  <c r="G62" i="1"/>
  <c r="F62" i="1"/>
  <c r="E62" i="1"/>
  <c r="J57" i="1"/>
  <c r="I57" i="1"/>
  <c r="H57" i="1"/>
  <c r="G57" i="1"/>
  <c r="F57" i="1"/>
  <c r="E57" i="1"/>
  <c r="J52" i="1"/>
  <c r="I52" i="1"/>
  <c r="H52" i="1"/>
  <c r="G52" i="1"/>
  <c r="F52" i="1"/>
  <c r="E52" i="1"/>
  <c r="J47" i="1"/>
  <c r="I47" i="1"/>
  <c r="H47" i="1"/>
  <c r="G47" i="1"/>
  <c r="F47" i="1"/>
  <c r="E47" i="1"/>
  <c r="J42" i="1"/>
  <c r="I42" i="1"/>
  <c r="H42" i="1"/>
  <c r="G42" i="1"/>
  <c r="F42" i="1"/>
  <c r="E42" i="1"/>
  <c r="J37" i="1"/>
  <c r="I37" i="1"/>
  <c r="H37" i="1"/>
  <c r="G37" i="1"/>
  <c r="F37" i="1"/>
  <c r="E37" i="1"/>
  <c r="J32" i="1"/>
  <c r="I32" i="1"/>
  <c r="H32" i="1"/>
  <c r="G32" i="1"/>
  <c r="F32" i="1"/>
  <c r="E32" i="1"/>
  <c r="J27" i="1"/>
  <c r="I27" i="1"/>
  <c r="H27" i="1"/>
  <c r="G27" i="1"/>
  <c r="K57" i="1" l="1"/>
  <c r="K52" i="1"/>
  <c r="K27" i="1"/>
  <c r="K22" i="1"/>
  <c r="K67" i="1"/>
  <c r="K62" i="1"/>
  <c r="K47" i="1"/>
  <c r="K42" i="1"/>
  <c r="K37" i="1"/>
  <c r="K32" i="1"/>
  <c r="K11" i="1" l="1"/>
  <c r="K16" i="1"/>
  <c r="K9" i="1"/>
  <c r="K14" i="1"/>
  <c r="K10" i="1"/>
  <c r="K15" i="1"/>
  <c r="K13" i="1"/>
  <c r="K12" i="1" l="1"/>
  <c r="K8" i="1"/>
  <c r="K7" i="1" s="1"/>
  <c r="F7" i="1"/>
  <c r="G7" i="1"/>
  <c r="H7" i="1"/>
  <c r="I7" i="1"/>
  <c r="J7" i="1"/>
  <c r="E7" i="1"/>
</calcChain>
</file>

<file path=xl/sharedStrings.xml><?xml version="1.0" encoding="utf-8"?>
<sst xmlns="http://schemas.openxmlformats.org/spreadsheetml/2006/main" count="90" uniqueCount="25">
  <si>
    <t>№</t>
  </si>
  <si>
    <t>п/п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</si>
  <si>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 &lt;7&gt;</t>
  </si>
  <si>
    <t>Источник финансового обеспечения &lt;8&gt;</t>
  </si>
  <si>
    <t>всего</t>
  </si>
  <si>
    <t>Муниципальная программа</t>
  </si>
  <si>
    <t>МБ</t>
  </si>
  <si>
    <t>ФБ</t>
  </si>
  <si>
    <t>ОБ</t>
  </si>
  <si>
    <t>ВБ</t>
  </si>
  <si>
    <t>Соисполнитель 
Территориальный орган «Пригородный»</t>
  </si>
  <si>
    <t>Соисполнитель 
Территориальный орган «Пельшемский»</t>
  </si>
  <si>
    <t>Соисполнитель 
Территориальный орган «Двиницкий»</t>
  </si>
  <si>
    <t>Соисполнитель 
Территориальный орган «Воробьевский»</t>
  </si>
  <si>
    <t>Соисполнитель 
Территориальный орган «Биряковский»</t>
  </si>
  <si>
    <t>Соисполнитель 
Территориальный орган «Архангельский»</t>
  </si>
  <si>
    <t>Объем финансового обеспечения по годам , тыс. руб.</t>
  </si>
  <si>
    <t>всего, 
в том числе:</t>
  </si>
  <si>
    <t xml:space="preserve">4. Финансовое обеспечение муниципальной программы </t>
  </si>
  <si>
    <t>Ответственный исполнитель 
МКУ СМО "Управление строительства и ЖКХ"</t>
  </si>
  <si>
    <t>Соисполнитель 
Территориальный орган "Город Сокол"</t>
  </si>
  <si>
    <t>Соисполнитель 
Территориальный орган "Город Кадников"</t>
  </si>
  <si>
    <t>Соисполнитель 
Территориальный орган «Чучковский»</t>
  </si>
  <si>
    <t>Администрация Сокольского муниципального округа</t>
  </si>
  <si>
    <t>Приложение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</si>
</sst>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00"/>
    <numFmt numFmtId="165" formatCode="0.000000"/>
    <numFmt numFmtId="166" formatCode="0.0000"/>
  </numFmts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/>
    <xf numFmtId="166" fontId="3" fillId="0" borderId="0" xfId="0" applyNumberFormat="1" applyFont="1"/>
    <xf numFmtId="164" fontId="3" fillId="0" borderId="0" xfId="0" applyNumberFormat="1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/>
    <xf numFmtId="0" fontId="5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3"/>
  <sheetViews>
    <sheetView tabSelected="1" topLeftCell="B1" workbookViewId="0">
      <selection activeCell="H13" sqref="H13"/>
    </sheetView>
  </sheetViews>
  <sheetFormatPr defaultRowHeight="15" x14ac:dyDescent="0.25"/>
  <cols>
    <col min="1" max="1" width="9.140625" style="4"/>
    <col min="2" max="2" width="9.140625" style="5"/>
    <col min="3" max="3" width="37.42578125" style="4" customWidth="1"/>
    <col min="4" max="4" width="13.42578125" style="5" customWidth="1"/>
    <col min="5" max="11" width="16.42578125" style="4" customWidth="1"/>
    <col min="12" max="12" width="11.42578125" style="4" bestFit="1" customWidth="1"/>
  </cols>
  <sheetData>
    <row r="1" spans="2:11" ht="15.75" x14ac:dyDescent="0.25">
      <c r="J1" s="26" t="s">
        <v>24</v>
      </c>
      <c r="K1" s="27"/>
    </row>
    <row r="2" spans="2:11" ht="18.75" x14ac:dyDescent="0.25">
      <c r="B2" s="20" t="s">
        <v>18</v>
      </c>
      <c r="C2" s="20"/>
      <c r="D2" s="20"/>
      <c r="E2" s="20"/>
      <c r="F2" s="20"/>
      <c r="G2" s="20"/>
      <c r="H2" s="20"/>
      <c r="I2" s="20"/>
      <c r="J2" s="20"/>
      <c r="K2" s="20"/>
    </row>
    <row r="3" spans="2:11" ht="12" customHeight="1" x14ac:dyDescent="0.25">
      <c r="B3" s="1"/>
    </row>
    <row r="4" spans="2:11" ht="15.75" x14ac:dyDescent="0.25">
      <c r="B4" s="2" t="s">
        <v>0</v>
      </c>
      <c r="C4" s="21" t="s">
        <v>2</v>
      </c>
      <c r="D4" s="22" t="s">
        <v>3</v>
      </c>
      <c r="E4" s="23" t="s">
        <v>16</v>
      </c>
      <c r="F4" s="24"/>
      <c r="G4" s="24"/>
      <c r="H4" s="24"/>
      <c r="I4" s="24"/>
      <c r="J4" s="24"/>
      <c r="K4" s="25"/>
    </row>
    <row r="5" spans="2:11" ht="15.75" x14ac:dyDescent="0.25">
      <c r="B5" s="2" t="s">
        <v>1</v>
      </c>
      <c r="C5" s="21"/>
      <c r="D5" s="22"/>
      <c r="E5" s="2">
        <v>2025</v>
      </c>
      <c r="F5" s="2">
        <v>2026</v>
      </c>
      <c r="G5" s="2">
        <v>2027</v>
      </c>
      <c r="H5" s="2">
        <v>2028</v>
      </c>
      <c r="I5" s="2">
        <v>2029</v>
      </c>
      <c r="J5" s="2">
        <v>2030</v>
      </c>
      <c r="K5" s="2" t="s">
        <v>4</v>
      </c>
    </row>
    <row r="6" spans="2:11" x14ac:dyDescent="0.25">
      <c r="B6" s="6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6">
        <v>8</v>
      </c>
      <c r="J6" s="6">
        <v>9</v>
      </c>
      <c r="K6" s="6">
        <v>10</v>
      </c>
    </row>
    <row r="7" spans="2:11" ht="31.5" x14ac:dyDescent="0.25">
      <c r="B7" s="2">
        <v>1</v>
      </c>
      <c r="C7" s="3" t="s">
        <v>5</v>
      </c>
      <c r="D7" s="2" t="s">
        <v>17</v>
      </c>
      <c r="E7" s="10">
        <f>SUM(E8:E11)</f>
        <v>98168.9</v>
      </c>
      <c r="F7" s="10">
        <f t="shared" ref="F7:K7" si="0">SUM(F8:F11)</f>
        <v>55622.1</v>
      </c>
      <c r="G7" s="10">
        <f t="shared" si="0"/>
        <v>0</v>
      </c>
      <c r="H7" s="10">
        <f t="shared" si="0"/>
        <v>0</v>
      </c>
      <c r="I7" s="10">
        <f t="shared" si="0"/>
        <v>0</v>
      </c>
      <c r="J7" s="10">
        <f t="shared" si="0"/>
        <v>0</v>
      </c>
      <c r="K7" s="11">
        <f t="shared" si="0"/>
        <v>153791</v>
      </c>
    </row>
    <row r="8" spans="2:11" ht="15.75" x14ac:dyDescent="0.25">
      <c r="B8" s="2">
        <v>2</v>
      </c>
      <c r="C8" s="3"/>
      <c r="D8" s="2" t="s">
        <v>6</v>
      </c>
      <c r="E8" s="10">
        <f>E13+E18+E23+E28+E33+E38+E43+E48+E53+E58+E63+E68+E73</f>
        <v>89308.2</v>
      </c>
      <c r="F8" s="10">
        <f t="shared" ref="F8:K8" si="1">F13+F18+F23+F28+F33+F38+F43+F48+F53+F58+F63+F68+F73</f>
        <v>12135.6</v>
      </c>
      <c r="G8" s="10">
        <f t="shared" si="1"/>
        <v>0</v>
      </c>
      <c r="H8" s="10">
        <f t="shared" si="1"/>
        <v>0</v>
      </c>
      <c r="I8" s="10">
        <f t="shared" si="1"/>
        <v>0</v>
      </c>
      <c r="J8" s="10">
        <f t="shared" si="1"/>
        <v>0</v>
      </c>
      <c r="K8" s="10">
        <f t="shared" si="1"/>
        <v>101443.8</v>
      </c>
    </row>
    <row r="9" spans="2:11" ht="15.75" x14ac:dyDescent="0.25">
      <c r="B9" s="2">
        <v>3</v>
      </c>
      <c r="C9" s="3"/>
      <c r="D9" s="2" t="s">
        <v>7</v>
      </c>
      <c r="E9" s="10">
        <f>E14+E19+E24+E29+E34+E39+E44+E49+E54+E59+E64+E69</f>
        <v>0</v>
      </c>
      <c r="F9" s="10">
        <f t="shared" ref="F9:J9" si="2">F14+F19+F24+F29+F34+F39+F44+F49+F54+F59+F64+F69</f>
        <v>0</v>
      </c>
      <c r="G9" s="10">
        <f t="shared" si="2"/>
        <v>0</v>
      </c>
      <c r="H9" s="10">
        <f t="shared" si="2"/>
        <v>0</v>
      </c>
      <c r="I9" s="10">
        <f t="shared" si="2"/>
        <v>0</v>
      </c>
      <c r="J9" s="10">
        <f t="shared" si="2"/>
        <v>0</v>
      </c>
      <c r="K9" s="11">
        <f t="shared" ref="K9:K11" si="3">SUM(E9:J9)</f>
        <v>0</v>
      </c>
    </row>
    <row r="10" spans="2:11" ht="15.75" x14ac:dyDescent="0.25">
      <c r="B10" s="2">
        <v>4</v>
      </c>
      <c r="C10" s="3"/>
      <c r="D10" s="2" t="s">
        <v>8</v>
      </c>
      <c r="E10" s="10">
        <f>E15+E20+E25+E30+E35+E40+E45+E50+E55+E60+E65+E70+E75</f>
        <v>8860.7000000000007</v>
      </c>
      <c r="F10" s="10">
        <f>F15+F20+F25+F30+F35+F40+F45+F50+F55+F60+F65+F70+F75</f>
        <v>43486.5</v>
      </c>
      <c r="G10" s="10">
        <f t="shared" ref="G10:J10" si="4">G15+G20+G25+G30+G35+G40+G45+G50+G55+G60+G65+G70+G75</f>
        <v>0</v>
      </c>
      <c r="H10" s="10">
        <f t="shared" si="4"/>
        <v>0</v>
      </c>
      <c r="I10" s="10">
        <f t="shared" si="4"/>
        <v>0</v>
      </c>
      <c r="J10" s="10">
        <f t="shared" si="4"/>
        <v>0</v>
      </c>
      <c r="K10" s="11">
        <f t="shared" si="3"/>
        <v>52347.199999999997</v>
      </c>
    </row>
    <row r="11" spans="2:11" ht="15.75" x14ac:dyDescent="0.25">
      <c r="B11" s="2">
        <v>5</v>
      </c>
      <c r="C11" s="3"/>
      <c r="D11" s="2" t="s">
        <v>9</v>
      </c>
      <c r="E11" s="10">
        <f>E16+E21+E26+E31+E36+E41+E46+E51+E56+E61+E66+E71</f>
        <v>0</v>
      </c>
      <c r="F11" s="10">
        <f t="shared" ref="F11:J11" si="5">F16+F21+F26+F31+F36+F41+F46+F51+F56+F61+F66+F71</f>
        <v>0</v>
      </c>
      <c r="G11" s="10">
        <f t="shared" si="5"/>
        <v>0</v>
      </c>
      <c r="H11" s="10">
        <f t="shared" si="5"/>
        <v>0</v>
      </c>
      <c r="I11" s="10">
        <f t="shared" si="5"/>
        <v>0</v>
      </c>
      <c r="J11" s="10">
        <f t="shared" si="5"/>
        <v>0</v>
      </c>
      <c r="K11" s="11">
        <f t="shared" si="3"/>
        <v>0</v>
      </c>
    </row>
    <row r="12" spans="2:11" ht="47.25" x14ac:dyDescent="0.25">
      <c r="B12" s="2">
        <v>1</v>
      </c>
      <c r="C12" s="3" t="s">
        <v>19</v>
      </c>
      <c r="D12" s="9" t="s">
        <v>17</v>
      </c>
      <c r="E12" s="10">
        <f>SUM(E13:E16)</f>
        <v>84000</v>
      </c>
      <c r="F12" s="10">
        <f t="shared" ref="F12:K12" si="6">SUM(F13:F16)</f>
        <v>16875</v>
      </c>
      <c r="G12" s="10">
        <f t="shared" si="6"/>
        <v>0</v>
      </c>
      <c r="H12" s="10">
        <f t="shared" si="6"/>
        <v>0</v>
      </c>
      <c r="I12" s="10">
        <f t="shared" si="6"/>
        <v>0</v>
      </c>
      <c r="J12" s="10">
        <f t="shared" si="6"/>
        <v>0</v>
      </c>
      <c r="K12" s="14">
        <f t="shared" si="6"/>
        <v>100875</v>
      </c>
    </row>
    <row r="13" spans="2:11" ht="15.75" x14ac:dyDescent="0.25">
      <c r="B13" s="2">
        <v>2</v>
      </c>
      <c r="C13" s="3"/>
      <c r="D13" s="2" t="s">
        <v>6</v>
      </c>
      <c r="E13" s="10">
        <v>84000</v>
      </c>
      <c r="F13" s="10">
        <v>675</v>
      </c>
      <c r="G13" s="10">
        <v>0</v>
      </c>
      <c r="H13" s="10">
        <v>0</v>
      </c>
      <c r="I13" s="10">
        <v>0</v>
      </c>
      <c r="J13" s="10">
        <v>0</v>
      </c>
      <c r="K13" s="11">
        <f t="shared" ref="K13:K16" si="7">SUM(E13:J13)</f>
        <v>84675</v>
      </c>
    </row>
    <row r="14" spans="2:11" ht="15.75" x14ac:dyDescent="0.25">
      <c r="B14" s="2">
        <v>3</v>
      </c>
      <c r="C14" s="3"/>
      <c r="D14" s="2" t="s">
        <v>7</v>
      </c>
      <c r="E14" s="10">
        <v>0</v>
      </c>
      <c r="F14" s="10">
        <v>0</v>
      </c>
      <c r="G14" s="10">
        <v>0</v>
      </c>
      <c r="H14" s="10">
        <v>0</v>
      </c>
      <c r="I14" s="10">
        <v>0</v>
      </c>
      <c r="J14" s="10">
        <v>0</v>
      </c>
      <c r="K14" s="11">
        <f t="shared" si="7"/>
        <v>0</v>
      </c>
    </row>
    <row r="15" spans="2:11" ht="15.75" x14ac:dyDescent="0.25">
      <c r="B15" s="2">
        <v>4</v>
      </c>
      <c r="C15" s="3"/>
      <c r="D15" s="2" t="s">
        <v>8</v>
      </c>
      <c r="E15" s="10">
        <v>0</v>
      </c>
      <c r="F15" s="10">
        <v>16200</v>
      </c>
      <c r="G15" s="10">
        <v>0</v>
      </c>
      <c r="H15" s="10">
        <v>0</v>
      </c>
      <c r="I15" s="10">
        <v>0</v>
      </c>
      <c r="J15" s="10">
        <v>0</v>
      </c>
      <c r="K15" s="11">
        <f t="shared" si="7"/>
        <v>16200</v>
      </c>
    </row>
    <row r="16" spans="2:11" ht="15.75" x14ac:dyDescent="0.25">
      <c r="B16" s="2">
        <v>5</v>
      </c>
      <c r="C16" s="3"/>
      <c r="D16" s="2" t="s">
        <v>9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1">
        <f t="shared" si="7"/>
        <v>0</v>
      </c>
    </row>
    <row r="17" spans="2:12" ht="31.5" x14ac:dyDescent="0.25">
      <c r="B17" s="19">
        <v>1</v>
      </c>
      <c r="C17" s="18" t="s">
        <v>23</v>
      </c>
      <c r="D17" s="19" t="s">
        <v>17</v>
      </c>
      <c r="E17" s="10">
        <f>SUM(E18:E21)</f>
        <v>0</v>
      </c>
      <c r="F17" s="10">
        <f>SUM(F18:F21)</f>
        <v>0</v>
      </c>
      <c r="G17" s="10">
        <f t="shared" ref="G17:K17" si="8">SUM(G18:G21)</f>
        <v>0</v>
      </c>
      <c r="H17" s="10">
        <f t="shared" si="8"/>
        <v>0</v>
      </c>
      <c r="I17" s="10">
        <f t="shared" si="8"/>
        <v>0</v>
      </c>
      <c r="J17" s="10">
        <f t="shared" si="8"/>
        <v>0</v>
      </c>
      <c r="K17" s="11">
        <f t="shared" si="8"/>
        <v>0</v>
      </c>
    </row>
    <row r="18" spans="2:12" ht="15.75" x14ac:dyDescent="0.25">
      <c r="B18" s="19">
        <v>2</v>
      </c>
      <c r="C18" s="18"/>
      <c r="D18" s="19" t="s">
        <v>6</v>
      </c>
      <c r="E18" s="10">
        <v>0</v>
      </c>
      <c r="F18" s="10">
        <v>0</v>
      </c>
      <c r="G18" s="10">
        <v>0</v>
      </c>
      <c r="H18" s="10">
        <v>0</v>
      </c>
      <c r="I18" s="10">
        <v>0</v>
      </c>
      <c r="J18" s="10">
        <v>0</v>
      </c>
      <c r="K18" s="11">
        <f t="shared" ref="K18:K21" si="9">SUM(E18:J18)</f>
        <v>0</v>
      </c>
    </row>
    <row r="19" spans="2:12" ht="15.75" x14ac:dyDescent="0.25">
      <c r="B19" s="19">
        <v>3</v>
      </c>
      <c r="C19" s="18"/>
      <c r="D19" s="19" t="s">
        <v>7</v>
      </c>
      <c r="E19" s="10">
        <v>0</v>
      </c>
      <c r="F19" s="10">
        <v>0</v>
      </c>
      <c r="G19" s="10">
        <v>0</v>
      </c>
      <c r="H19" s="10">
        <v>0</v>
      </c>
      <c r="I19" s="10">
        <v>0</v>
      </c>
      <c r="J19" s="10">
        <v>0</v>
      </c>
      <c r="K19" s="11">
        <f t="shared" si="9"/>
        <v>0</v>
      </c>
    </row>
    <row r="20" spans="2:12" ht="15.75" x14ac:dyDescent="0.25">
      <c r="B20" s="19">
        <v>4</v>
      </c>
      <c r="C20" s="18"/>
      <c r="D20" s="19" t="s">
        <v>8</v>
      </c>
      <c r="E20" s="10">
        <v>0</v>
      </c>
      <c r="F20" s="10">
        <v>0</v>
      </c>
      <c r="G20" s="10">
        <v>0</v>
      </c>
      <c r="H20" s="10">
        <v>0</v>
      </c>
      <c r="I20" s="10">
        <v>0</v>
      </c>
      <c r="J20" s="10">
        <v>0</v>
      </c>
      <c r="K20" s="11">
        <f t="shared" si="9"/>
        <v>0</v>
      </c>
    </row>
    <row r="21" spans="2:12" ht="15.75" x14ac:dyDescent="0.25">
      <c r="B21" s="19">
        <v>5</v>
      </c>
      <c r="C21" s="18"/>
      <c r="D21" s="19" t="s">
        <v>9</v>
      </c>
      <c r="E21" s="10">
        <v>0</v>
      </c>
      <c r="F21" s="10">
        <v>0</v>
      </c>
      <c r="G21" s="10">
        <v>0</v>
      </c>
      <c r="H21" s="10">
        <v>0</v>
      </c>
      <c r="I21" s="10">
        <v>0</v>
      </c>
      <c r="J21" s="10">
        <v>0</v>
      </c>
      <c r="K21" s="11">
        <f t="shared" si="9"/>
        <v>0</v>
      </c>
    </row>
    <row r="22" spans="2:12" ht="47.25" x14ac:dyDescent="0.25">
      <c r="B22" s="8">
        <v>1</v>
      </c>
      <c r="C22" s="7" t="s">
        <v>20</v>
      </c>
      <c r="D22" s="9" t="s">
        <v>17</v>
      </c>
      <c r="E22" s="10">
        <f>SUM(E23:E26)</f>
        <v>12459.900000000001</v>
      </c>
      <c r="F22" s="10">
        <f>SUM(F23:F26)</f>
        <v>29527.599999999999</v>
      </c>
      <c r="G22" s="10">
        <f t="shared" ref="G22:J22" si="10">SUM(G23:G26)</f>
        <v>0</v>
      </c>
      <c r="H22" s="10">
        <f t="shared" si="10"/>
        <v>0</v>
      </c>
      <c r="I22" s="10">
        <f t="shared" si="10"/>
        <v>0</v>
      </c>
      <c r="J22" s="10">
        <f t="shared" si="10"/>
        <v>0</v>
      </c>
      <c r="K22" s="11">
        <f t="shared" ref="K22" si="11">SUM(K23:K26)</f>
        <v>41987.5</v>
      </c>
      <c r="L22" s="17"/>
    </row>
    <row r="23" spans="2:12" ht="15.75" x14ac:dyDescent="0.25">
      <c r="B23" s="8">
        <v>2</v>
      </c>
      <c r="C23" s="7"/>
      <c r="D23" s="8" t="s">
        <v>6</v>
      </c>
      <c r="E23" s="10">
        <v>3599.2</v>
      </c>
      <c r="F23" s="10">
        <v>7866.1</v>
      </c>
      <c r="G23" s="10">
        <v>0</v>
      </c>
      <c r="H23" s="10">
        <v>0</v>
      </c>
      <c r="I23" s="10">
        <v>0</v>
      </c>
      <c r="J23" s="10">
        <v>0</v>
      </c>
      <c r="K23" s="11">
        <f t="shared" ref="K23:K26" si="12">SUM(E23:J23)</f>
        <v>11465.3</v>
      </c>
    </row>
    <row r="24" spans="2:12" ht="15.75" x14ac:dyDescent="0.25">
      <c r="B24" s="8">
        <v>3</v>
      </c>
      <c r="C24" s="7"/>
      <c r="D24" s="8" t="s">
        <v>7</v>
      </c>
      <c r="E24" s="10">
        <v>0</v>
      </c>
      <c r="F24" s="10">
        <v>0</v>
      </c>
      <c r="G24" s="10">
        <v>0</v>
      </c>
      <c r="H24" s="10">
        <v>0</v>
      </c>
      <c r="I24" s="10">
        <v>0</v>
      </c>
      <c r="J24" s="10">
        <v>0</v>
      </c>
      <c r="K24" s="11">
        <f t="shared" si="12"/>
        <v>0</v>
      </c>
    </row>
    <row r="25" spans="2:12" ht="15.75" x14ac:dyDescent="0.25">
      <c r="B25" s="8">
        <v>4</v>
      </c>
      <c r="C25" s="7"/>
      <c r="D25" s="8" t="s">
        <v>8</v>
      </c>
      <c r="E25" s="10">
        <v>8860.7000000000007</v>
      </c>
      <c r="F25" s="10">
        <v>21661.5</v>
      </c>
      <c r="G25" s="10">
        <v>0</v>
      </c>
      <c r="H25" s="10">
        <v>0</v>
      </c>
      <c r="I25" s="10">
        <v>0</v>
      </c>
      <c r="J25" s="10">
        <v>0</v>
      </c>
      <c r="K25" s="11">
        <f t="shared" si="12"/>
        <v>30522.2</v>
      </c>
    </row>
    <row r="26" spans="2:12" ht="15.75" x14ac:dyDescent="0.25">
      <c r="B26" s="8">
        <v>5</v>
      </c>
      <c r="C26" s="7"/>
      <c r="D26" s="8" t="s">
        <v>9</v>
      </c>
      <c r="E26" s="10">
        <v>0</v>
      </c>
      <c r="F26" s="10">
        <v>0</v>
      </c>
      <c r="G26" s="10">
        <v>0</v>
      </c>
      <c r="H26" s="10">
        <v>0</v>
      </c>
      <c r="I26" s="10">
        <v>0</v>
      </c>
      <c r="J26" s="10">
        <v>0</v>
      </c>
      <c r="K26" s="11">
        <f t="shared" si="12"/>
        <v>0</v>
      </c>
    </row>
    <row r="27" spans="2:12" ht="47.25" x14ac:dyDescent="0.25">
      <c r="B27" s="8">
        <v>1</v>
      </c>
      <c r="C27" s="7" t="s">
        <v>21</v>
      </c>
      <c r="D27" s="9" t="s">
        <v>17</v>
      </c>
      <c r="E27" s="10">
        <f>SUM(E28:E31)</f>
        <v>269</v>
      </c>
      <c r="F27" s="10">
        <f t="shared" ref="F27:K27" si="13">SUM(F28:F31)</f>
        <v>2869</v>
      </c>
      <c r="G27" s="10">
        <f t="shared" si="13"/>
        <v>0</v>
      </c>
      <c r="H27" s="10">
        <f t="shared" si="13"/>
        <v>0</v>
      </c>
      <c r="I27" s="10">
        <f t="shared" si="13"/>
        <v>0</v>
      </c>
      <c r="J27" s="10">
        <f t="shared" si="13"/>
        <v>0</v>
      </c>
      <c r="K27" s="11">
        <f t="shared" si="13"/>
        <v>3138</v>
      </c>
    </row>
    <row r="28" spans="2:12" ht="15.75" x14ac:dyDescent="0.25">
      <c r="B28" s="8">
        <v>2</v>
      </c>
      <c r="C28" s="7"/>
      <c r="D28" s="8" t="s">
        <v>6</v>
      </c>
      <c r="E28" s="10">
        <v>269</v>
      </c>
      <c r="F28" s="10">
        <v>919</v>
      </c>
      <c r="G28" s="10">
        <v>0</v>
      </c>
      <c r="H28" s="10">
        <v>0</v>
      </c>
      <c r="I28" s="10">
        <v>0</v>
      </c>
      <c r="J28" s="10">
        <v>0</v>
      </c>
      <c r="K28" s="11">
        <f t="shared" ref="K28:K31" si="14">SUM(E28:J28)</f>
        <v>1188</v>
      </c>
    </row>
    <row r="29" spans="2:12" ht="15.75" x14ac:dyDescent="0.25">
      <c r="B29" s="8">
        <v>3</v>
      </c>
      <c r="C29" s="7"/>
      <c r="D29" s="8" t="s">
        <v>7</v>
      </c>
      <c r="E29" s="10">
        <v>0</v>
      </c>
      <c r="F29" s="10">
        <v>0</v>
      </c>
      <c r="G29" s="10">
        <v>0</v>
      </c>
      <c r="H29" s="10">
        <v>0</v>
      </c>
      <c r="I29" s="10">
        <v>0</v>
      </c>
      <c r="J29" s="10">
        <v>0</v>
      </c>
      <c r="K29" s="11">
        <f t="shared" si="14"/>
        <v>0</v>
      </c>
    </row>
    <row r="30" spans="2:12" ht="15.75" x14ac:dyDescent="0.25">
      <c r="B30" s="8">
        <v>4</v>
      </c>
      <c r="C30" s="7"/>
      <c r="D30" s="8" t="s">
        <v>8</v>
      </c>
      <c r="E30" s="10">
        <v>0</v>
      </c>
      <c r="F30" s="10">
        <v>1950</v>
      </c>
      <c r="G30" s="10">
        <v>0</v>
      </c>
      <c r="H30" s="10">
        <v>0</v>
      </c>
      <c r="I30" s="10">
        <v>0</v>
      </c>
      <c r="J30" s="10">
        <v>0</v>
      </c>
      <c r="K30" s="11">
        <f t="shared" si="14"/>
        <v>1950</v>
      </c>
    </row>
    <row r="31" spans="2:12" ht="15.75" x14ac:dyDescent="0.25">
      <c r="B31" s="8">
        <v>5</v>
      </c>
      <c r="C31" s="7"/>
      <c r="D31" s="8" t="s">
        <v>9</v>
      </c>
      <c r="E31" s="10">
        <v>0</v>
      </c>
      <c r="F31" s="10">
        <v>0</v>
      </c>
      <c r="G31" s="10">
        <v>0</v>
      </c>
      <c r="H31" s="10">
        <v>0</v>
      </c>
      <c r="I31" s="10">
        <v>0</v>
      </c>
      <c r="J31" s="10">
        <v>0</v>
      </c>
      <c r="K31" s="11">
        <f t="shared" si="14"/>
        <v>0</v>
      </c>
    </row>
    <row r="32" spans="2:12" ht="47.25" x14ac:dyDescent="0.25">
      <c r="B32" s="8">
        <v>1</v>
      </c>
      <c r="C32" s="7" t="s">
        <v>15</v>
      </c>
      <c r="D32" s="9" t="s">
        <v>17</v>
      </c>
      <c r="E32" s="10">
        <f>SUM(E33:E36)</f>
        <v>210</v>
      </c>
      <c r="F32" s="10">
        <f t="shared" ref="F32:K32" si="15">SUM(F33:F36)</f>
        <v>1170.5</v>
      </c>
      <c r="G32" s="10">
        <f t="shared" si="15"/>
        <v>0</v>
      </c>
      <c r="H32" s="10">
        <f t="shared" si="15"/>
        <v>0</v>
      </c>
      <c r="I32" s="10">
        <f t="shared" si="15"/>
        <v>0</v>
      </c>
      <c r="J32" s="10">
        <f t="shared" si="15"/>
        <v>0</v>
      </c>
      <c r="K32" s="11">
        <f t="shared" si="15"/>
        <v>1380.5</v>
      </c>
    </row>
    <row r="33" spans="2:11" ht="15.75" x14ac:dyDescent="0.25">
      <c r="B33" s="8">
        <v>2</v>
      </c>
      <c r="C33" s="7"/>
      <c r="D33" s="8" t="s">
        <v>6</v>
      </c>
      <c r="E33" s="10">
        <v>210</v>
      </c>
      <c r="F33" s="10">
        <v>458</v>
      </c>
      <c r="G33" s="10">
        <v>0</v>
      </c>
      <c r="H33" s="10">
        <v>0</v>
      </c>
      <c r="I33" s="10">
        <v>0</v>
      </c>
      <c r="J33" s="10">
        <v>0</v>
      </c>
      <c r="K33" s="11">
        <f t="shared" ref="K33:K36" si="16">SUM(E33:J33)</f>
        <v>668</v>
      </c>
    </row>
    <row r="34" spans="2:11" ht="15.75" x14ac:dyDescent="0.25">
      <c r="B34" s="8">
        <v>3</v>
      </c>
      <c r="C34" s="7"/>
      <c r="D34" s="8" t="s">
        <v>7</v>
      </c>
      <c r="E34" s="10">
        <v>0</v>
      </c>
      <c r="F34" s="10">
        <v>0</v>
      </c>
      <c r="G34" s="10">
        <v>0</v>
      </c>
      <c r="H34" s="10">
        <v>0</v>
      </c>
      <c r="I34" s="10">
        <v>0</v>
      </c>
      <c r="J34" s="10">
        <v>0</v>
      </c>
      <c r="K34" s="11">
        <f t="shared" si="16"/>
        <v>0</v>
      </c>
    </row>
    <row r="35" spans="2:11" ht="15.75" x14ac:dyDescent="0.25">
      <c r="B35" s="8">
        <v>4</v>
      </c>
      <c r="C35" s="7"/>
      <c r="D35" s="8" t="s">
        <v>8</v>
      </c>
      <c r="E35" s="10">
        <v>0</v>
      </c>
      <c r="F35" s="10">
        <v>712.5</v>
      </c>
      <c r="G35" s="10">
        <v>0</v>
      </c>
      <c r="H35" s="10">
        <v>0</v>
      </c>
      <c r="I35" s="10">
        <v>0</v>
      </c>
      <c r="J35" s="10">
        <v>0</v>
      </c>
      <c r="K35" s="11">
        <f t="shared" si="16"/>
        <v>712.5</v>
      </c>
    </row>
    <row r="36" spans="2:11" ht="15.75" x14ac:dyDescent="0.25">
      <c r="B36" s="8">
        <v>5</v>
      </c>
      <c r="C36" s="7"/>
      <c r="D36" s="8" t="s">
        <v>9</v>
      </c>
      <c r="E36" s="10"/>
      <c r="F36" s="10"/>
      <c r="G36" s="10"/>
      <c r="H36" s="10"/>
      <c r="I36" s="10"/>
      <c r="J36" s="10"/>
      <c r="K36" s="11">
        <f t="shared" si="16"/>
        <v>0</v>
      </c>
    </row>
    <row r="37" spans="2:11" ht="47.25" x14ac:dyDescent="0.25">
      <c r="B37" s="8">
        <v>1</v>
      </c>
      <c r="C37" s="7" t="s">
        <v>14</v>
      </c>
      <c r="D37" s="9" t="s">
        <v>17</v>
      </c>
      <c r="E37" s="10">
        <f>SUM(E38:E41)</f>
        <v>100</v>
      </c>
      <c r="F37" s="10">
        <f t="shared" ref="F37:K37" si="17">SUM(F38:F41)</f>
        <v>570</v>
      </c>
      <c r="G37" s="10">
        <f t="shared" si="17"/>
        <v>0</v>
      </c>
      <c r="H37" s="10">
        <f t="shared" si="17"/>
        <v>0</v>
      </c>
      <c r="I37" s="10">
        <f t="shared" si="17"/>
        <v>0</v>
      </c>
      <c r="J37" s="10">
        <f t="shared" si="17"/>
        <v>0</v>
      </c>
      <c r="K37" s="11">
        <f t="shared" si="17"/>
        <v>670</v>
      </c>
    </row>
    <row r="38" spans="2:11" ht="15.75" x14ac:dyDescent="0.25">
      <c r="B38" s="8">
        <v>2</v>
      </c>
      <c r="C38" s="7"/>
      <c r="D38" s="8" t="s">
        <v>6</v>
      </c>
      <c r="E38" s="10">
        <v>100</v>
      </c>
      <c r="F38" s="10">
        <v>217.5</v>
      </c>
      <c r="G38" s="10">
        <v>0</v>
      </c>
      <c r="H38" s="10">
        <v>0</v>
      </c>
      <c r="I38" s="10">
        <v>0</v>
      </c>
      <c r="J38" s="10">
        <v>0</v>
      </c>
      <c r="K38" s="11">
        <f t="shared" ref="K38:K41" si="18">SUM(E38:J38)</f>
        <v>317.5</v>
      </c>
    </row>
    <row r="39" spans="2:11" ht="15.75" x14ac:dyDescent="0.25">
      <c r="B39" s="8">
        <v>3</v>
      </c>
      <c r="C39" s="7"/>
      <c r="D39" s="8" t="s">
        <v>7</v>
      </c>
      <c r="E39" s="10"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1">
        <f t="shared" si="18"/>
        <v>0</v>
      </c>
    </row>
    <row r="40" spans="2:11" ht="15.75" x14ac:dyDescent="0.25">
      <c r="B40" s="8">
        <v>4</v>
      </c>
      <c r="C40" s="7"/>
      <c r="D40" s="8" t="s">
        <v>8</v>
      </c>
      <c r="E40" s="10">
        <v>0</v>
      </c>
      <c r="F40" s="10">
        <v>352.5</v>
      </c>
      <c r="G40" s="10">
        <v>0</v>
      </c>
      <c r="H40" s="10">
        <v>0</v>
      </c>
      <c r="I40" s="10">
        <v>0</v>
      </c>
      <c r="J40" s="10">
        <v>0</v>
      </c>
      <c r="K40" s="11">
        <f t="shared" si="18"/>
        <v>352.5</v>
      </c>
    </row>
    <row r="41" spans="2:11" ht="15.75" x14ac:dyDescent="0.25">
      <c r="B41" s="8">
        <v>5</v>
      </c>
      <c r="C41" s="7"/>
      <c r="D41" s="8" t="s">
        <v>9</v>
      </c>
      <c r="E41" s="10">
        <v>0</v>
      </c>
      <c r="F41" s="10">
        <v>0</v>
      </c>
      <c r="G41" s="10">
        <v>0</v>
      </c>
      <c r="H41" s="10">
        <v>0</v>
      </c>
      <c r="I41" s="10">
        <v>0</v>
      </c>
      <c r="J41" s="10">
        <v>0</v>
      </c>
      <c r="K41" s="11">
        <f t="shared" si="18"/>
        <v>0</v>
      </c>
    </row>
    <row r="42" spans="2:11" ht="47.25" x14ac:dyDescent="0.25">
      <c r="B42" s="8">
        <v>1</v>
      </c>
      <c r="C42" s="7" t="s">
        <v>13</v>
      </c>
      <c r="D42" s="9" t="s">
        <v>17</v>
      </c>
      <c r="E42" s="10">
        <f>SUM(E43:E46)</f>
        <v>150</v>
      </c>
      <c r="F42" s="10">
        <f t="shared" ref="F42:K42" si="19">SUM(F43:F46)</f>
        <v>840</v>
      </c>
      <c r="G42" s="10">
        <f t="shared" si="19"/>
        <v>0</v>
      </c>
      <c r="H42" s="10">
        <f t="shared" si="19"/>
        <v>0</v>
      </c>
      <c r="I42" s="10">
        <f t="shared" si="19"/>
        <v>0</v>
      </c>
      <c r="J42" s="10">
        <f t="shared" si="19"/>
        <v>0</v>
      </c>
      <c r="K42" s="11">
        <f t="shared" si="19"/>
        <v>990</v>
      </c>
    </row>
    <row r="43" spans="2:11" ht="15.75" x14ac:dyDescent="0.25">
      <c r="B43" s="8">
        <v>2</v>
      </c>
      <c r="C43" s="7"/>
      <c r="D43" s="8" t="s">
        <v>6</v>
      </c>
      <c r="E43" s="10">
        <v>150</v>
      </c>
      <c r="F43" s="10">
        <v>322.5</v>
      </c>
      <c r="G43" s="10">
        <v>0</v>
      </c>
      <c r="H43" s="10">
        <v>0</v>
      </c>
      <c r="I43" s="10">
        <v>0</v>
      </c>
      <c r="J43" s="10">
        <v>0</v>
      </c>
      <c r="K43" s="11">
        <f t="shared" ref="K43:K46" si="20">SUM(E43:J43)</f>
        <v>472.5</v>
      </c>
    </row>
    <row r="44" spans="2:11" ht="15.75" x14ac:dyDescent="0.25">
      <c r="B44" s="8">
        <v>3</v>
      </c>
      <c r="C44" s="7"/>
      <c r="D44" s="8" t="s">
        <v>7</v>
      </c>
      <c r="E44" s="10">
        <v>0</v>
      </c>
      <c r="F44" s="10">
        <v>0</v>
      </c>
      <c r="G44" s="10">
        <v>0</v>
      </c>
      <c r="H44" s="10">
        <v>0</v>
      </c>
      <c r="I44" s="10">
        <v>0</v>
      </c>
      <c r="J44" s="10">
        <v>0</v>
      </c>
      <c r="K44" s="11">
        <f t="shared" si="20"/>
        <v>0</v>
      </c>
    </row>
    <row r="45" spans="2:11" ht="15.75" x14ac:dyDescent="0.25">
      <c r="B45" s="8">
        <v>4</v>
      </c>
      <c r="C45" s="7"/>
      <c r="D45" s="8" t="s">
        <v>8</v>
      </c>
      <c r="E45" s="10">
        <v>0</v>
      </c>
      <c r="F45" s="10">
        <v>517.5</v>
      </c>
      <c r="G45" s="10">
        <v>0</v>
      </c>
      <c r="H45" s="10">
        <v>0</v>
      </c>
      <c r="I45" s="10">
        <v>0</v>
      </c>
      <c r="J45" s="10">
        <v>0</v>
      </c>
      <c r="K45" s="11">
        <f t="shared" si="20"/>
        <v>517.5</v>
      </c>
    </row>
    <row r="46" spans="2:11" ht="15.75" x14ac:dyDescent="0.25">
      <c r="B46" s="8">
        <v>5</v>
      </c>
      <c r="C46" s="7"/>
      <c r="D46" s="8" t="s">
        <v>9</v>
      </c>
      <c r="E46" s="10">
        <v>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1">
        <f t="shared" si="20"/>
        <v>0</v>
      </c>
    </row>
    <row r="47" spans="2:11" ht="47.25" x14ac:dyDescent="0.25">
      <c r="B47" s="8">
        <v>1</v>
      </c>
      <c r="C47" s="7" t="s">
        <v>12</v>
      </c>
      <c r="D47" s="9" t="s">
        <v>17</v>
      </c>
      <c r="E47" s="10">
        <f>SUM(E48:E51)</f>
        <v>195</v>
      </c>
      <c r="F47" s="10">
        <f t="shared" ref="F47:K47" si="21">SUM(F48:F51)</f>
        <v>885</v>
      </c>
      <c r="G47" s="10">
        <f t="shared" si="21"/>
        <v>0</v>
      </c>
      <c r="H47" s="10">
        <f t="shared" si="21"/>
        <v>0</v>
      </c>
      <c r="I47" s="10">
        <f t="shared" si="21"/>
        <v>0</v>
      </c>
      <c r="J47" s="10">
        <f t="shared" si="21"/>
        <v>0</v>
      </c>
      <c r="K47" s="11">
        <f t="shared" si="21"/>
        <v>1080</v>
      </c>
    </row>
    <row r="48" spans="2:11" ht="15.75" x14ac:dyDescent="0.25">
      <c r="B48" s="8">
        <v>2</v>
      </c>
      <c r="C48" s="7"/>
      <c r="D48" s="8" t="s">
        <v>6</v>
      </c>
      <c r="E48" s="10">
        <v>195</v>
      </c>
      <c r="F48" s="10">
        <v>367.5</v>
      </c>
      <c r="G48" s="10">
        <v>0</v>
      </c>
      <c r="H48" s="10">
        <v>0</v>
      </c>
      <c r="I48" s="10">
        <v>0</v>
      </c>
      <c r="J48" s="10">
        <v>0</v>
      </c>
      <c r="K48" s="11">
        <f t="shared" ref="K48:K51" si="22">SUM(E48:J48)</f>
        <v>562.5</v>
      </c>
    </row>
    <row r="49" spans="2:11" ht="15.75" x14ac:dyDescent="0.25">
      <c r="B49" s="8">
        <v>3</v>
      </c>
      <c r="C49" s="7"/>
      <c r="D49" s="8" t="s">
        <v>7</v>
      </c>
      <c r="E49" s="10">
        <v>0</v>
      </c>
      <c r="F49" s="10">
        <v>0</v>
      </c>
      <c r="G49" s="10">
        <v>0</v>
      </c>
      <c r="H49" s="10">
        <v>0</v>
      </c>
      <c r="I49" s="10">
        <v>0</v>
      </c>
      <c r="J49" s="10">
        <v>0</v>
      </c>
      <c r="K49" s="11">
        <f t="shared" si="22"/>
        <v>0</v>
      </c>
    </row>
    <row r="50" spans="2:11" ht="15.75" x14ac:dyDescent="0.25">
      <c r="B50" s="8">
        <v>4</v>
      </c>
      <c r="C50" s="7"/>
      <c r="D50" s="8" t="s">
        <v>8</v>
      </c>
      <c r="E50" s="10">
        <v>0</v>
      </c>
      <c r="F50" s="10">
        <v>517.5</v>
      </c>
      <c r="G50" s="10">
        <v>0</v>
      </c>
      <c r="H50" s="10">
        <v>0</v>
      </c>
      <c r="I50" s="10">
        <v>0</v>
      </c>
      <c r="J50" s="10">
        <v>0</v>
      </c>
      <c r="K50" s="11">
        <f t="shared" si="22"/>
        <v>517.5</v>
      </c>
    </row>
    <row r="51" spans="2:11" ht="15.75" x14ac:dyDescent="0.25">
      <c r="B51" s="8">
        <v>5</v>
      </c>
      <c r="C51" s="7"/>
      <c r="D51" s="8" t="s">
        <v>9</v>
      </c>
      <c r="E51" s="10">
        <v>0</v>
      </c>
      <c r="F51" s="10">
        <v>0</v>
      </c>
      <c r="G51" s="10">
        <v>0</v>
      </c>
      <c r="H51" s="10">
        <v>0</v>
      </c>
      <c r="I51" s="10">
        <v>0</v>
      </c>
      <c r="J51" s="10">
        <v>0</v>
      </c>
      <c r="K51" s="11">
        <f t="shared" si="22"/>
        <v>0</v>
      </c>
    </row>
    <row r="52" spans="2:11" ht="47.25" x14ac:dyDescent="0.25">
      <c r="B52" s="8">
        <v>1</v>
      </c>
      <c r="C52" s="7" t="s">
        <v>11</v>
      </c>
      <c r="D52" s="9" t="s">
        <v>17</v>
      </c>
      <c r="E52" s="10">
        <f>SUM(E53:E56)</f>
        <v>235</v>
      </c>
      <c r="F52" s="10">
        <f t="shared" ref="F52:K52" si="23">SUM(F53:F56)</f>
        <v>725</v>
      </c>
      <c r="G52" s="10">
        <f t="shared" si="23"/>
        <v>0</v>
      </c>
      <c r="H52" s="10">
        <f t="shared" si="23"/>
        <v>0</v>
      </c>
      <c r="I52" s="10">
        <f t="shared" si="23"/>
        <v>0</v>
      </c>
      <c r="J52" s="10">
        <f t="shared" si="23"/>
        <v>0</v>
      </c>
      <c r="K52" s="11">
        <f t="shared" si="23"/>
        <v>960</v>
      </c>
    </row>
    <row r="53" spans="2:11" ht="15.75" x14ac:dyDescent="0.25">
      <c r="B53" s="8">
        <v>2</v>
      </c>
      <c r="C53" s="7"/>
      <c r="D53" s="8" t="s">
        <v>6</v>
      </c>
      <c r="E53" s="10">
        <v>235</v>
      </c>
      <c r="F53" s="10">
        <v>357.5</v>
      </c>
      <c r="G53" s="10">
        <v>0</v>
      </c>
      <c r="H53" s="10">
        <v>0</v>
      </c>
      <c r="I53" s="10">
        <v>0</v>
      </c>
      <c r="J53" s="10">
        <v>0</v>
      </c>
      <c r="K53" s="11">
        <f t="shared" ref="K53:K56" si="24">SUM(E53:J53)</f>
        <v>592.5</v>
      </c>
    </row>
    <row r="54" spans="2:11" ht="15.75" x14ac:dyDescent="0.25">
      <c r="B54" s="8">
        <v>3</v>
      </c>
      <c r="C54" s="7"/>
      <c r="D54" s="8" t="s">
        <v>7</v>
      </c>
      <c r="E54" s="10">
        <v>0</v>
      </c>
      <c r="F54" s="10">
        <v>0</v>
      </c>
      <c r="G54" s="10">
        <v>0</v>
      </c>
      <c r="H54" s="10">
        <v>0</v>
      </c>
      <c r="I54" s="10">
        <v>0</v>
      </c>
      <c r="J54" s="10">
        <v>0</v>
      </c>
      <c r="K54" s="11">
        <f t="shared" si="24"/>
        <v>0</v>
      </c>
    </row>
    <row r="55" spans="2:11" ht="15.75" x14ac:dyDescent="0.25">
      <c r="B55" s="8">
        <v>4</v>
      </c>
      <c r="C55" s="7"/>
      <c r="D55" s="8" t="s">
        <v>8</v>
      </c>
      <c r="E55" s="10">
        <v>0</v>
      </c>
      <c r="F55" s="10">
        <v>367.5</v>
      </c>
      <c r="G55" s="10">
        <v>0</v>
      </c>
      <c r="H55" s="10">
        <v>0</v>
      </c>
      <c r="I55" s="10">
        <v>0</v>
      </c>
      <c r="J55" s="10">
        <v>0</v>
      </c>
      <c r="K55" s="11">
        <f t="shared" si="24"/>
        <v>367.5</v>
      </c>
    </row>
    <row r="56" spans="2:11" ht="15.75" x14ac:dyDescent="0.25">
      <c r="B56" s="8">
        <v>5</v>
      </c>
      <c r="C56" s="7"/>
      <c r="D56" s="8" t="s">
        <v>9</v>
      </c>
      <c r="E56" s="10">
        <v>0</v>
      </c>
      <c r="F56" s="10">
        <v>0</v>
      </c>
      <c r="G56" s="10">
        <v>0</v>
      </c>
      <c r="H56" s="10">
        <v>0</v>
      </c>
      <c r="I56" s="10">
        <v>0</v>
      </c>
      <c r="J56" s="10">
        <v>0</v>
      </c>
      <c r="K56" s="11">
        <f t="shared" si="24"/>
        <v>0</v>
      </c>
    </row>
    <row r="57" spans="2:11" ht="47.25" x14ac:dyDescent="0.25">
      <c r="B57" s="8">
        <v>1</v>
      </c>
      <c r="C57" s="7" t="s">
        <v>10</v>
      </c>
      <c r="D57" s="9" t="s">
        <v>17</v>
      </c>
      <c r="E57" s="10">
        <f>SUM(E58:E61)</f>
        <v>500</v>
      </c>
      <c r="F57" s="10">
        <f t="shared" ref="F57:K57" si="25">SUM(F58:F61)</f>
        <v>1930</v>
      </c>
      <c r="G57" s="10">
        <f t="shared" si="25"/>
        <v>0</v>
      </c>
      <c r="H57" s="10">
        <f t="shared" si="25"/>
        <v>0</v>
      </c>
      <c r="I57" s="10">
        <f t="shared" si="25"/>
        <v>0</v>
      </c>
      <c r="J57" s="10">
        <f t="shared" si="25"/>
        <v>0</v>
      </c>
      <c r="K57" s="11">
        <f t="shared" si="25"/>
        <v>2430</v>
      </c>
    </row>
    <row r="58" spans="2:11" ht="15.75" x14ac:dyDescent="0.25">
      <c r="B58" s="8">
        <v>2</v>
      </c>
      <c r="C58" s="7"/>
      <c r="D58" s="8" t="s">
        <v>6</v>
      </c>
      <c r="E58" s="10">
        <v>500</v>
      </c>
      <c r="F58" s="10">
        <v>857.5</v>
      </c>
      <c r="G58" s="10">
        <v>0</v>
      </c>
      <c r="H58" s="10">
        <v>0</v>
      </c>
      <c r="I58" s="10">
        <v>0</v>
      </c>
      <c r="J58" s="10">
        <v>0</v>
      </c>
      <c r="K58" s="11">
        <f t="shared" ref="K58:K61" si="26">SUM(E58:J58)</f>
        <v>1357.5</v>
      </c>
    </row>
    <row r="59" spans="2:11" ht="15.75" x14ac:dyDescent="0.25">
      <c r="B59" s="8">
        <v>3</v>
      </c>
      <c r="C59" s="7"/>
      <c r="D59" s="8" t="s">
        <v>7</v>
      </c>
      <c r="E59" s="10">
        <v>0</v>
      </c>
      <c r="F59" s="10">
        <v>0</v>
      </c>
      <c r="G59" s="10">
        <v>0</v>
      </c>
      <c r="H59" s="10">
        <v>0</v>
      </c>
      <c r="I59" s="10">
        <v>0</v>
      </c>
      <c r="J59" s="10">
        <v>0</v>
      </c>
      <c r="K59" s="11">
        <f t="shared" si="26"/>
        <v>0</v>
      </c>
    </row>
    <row r="60" spans="2:11" ht="15.75" x14ac:dyDescent="0.25">
      <c r="B60" s="8">
        <v>4</v>
      </c>
      <c r="C60" s="7"/>
      <c r="D60" s="8" t="s">
        <v>8</v>
      </c>
      <c r="E60" s="10">
        <v>0</v>
      </c>
      <c r="F60" s="10">
        <v>1072.5</v>
      </c>
      <c r="G60" s="10">
        <v>0</v>
      </c>
      <c r="H60" s="10">
        <v>0</v>
      </c>
      <c r="I60" s="10">
        <v>0</v>
      </c>
      <c r="J60" s="10">
        <v>0</v>
      </c>
      <c r="K60" s="11">
        <f t="shared" si="26"/>
        <v>1072.5</v>
      </c>
    </row>
    <row r="61" spans="2:11" ht="15.75" x14ac:dyDescent="0.25">
      <c r="B61" s="8">
        <v>5</v>
      </c>
      <c r="C61" s="7"/>
      <c r="D61" s="8" t="s">
        <v>9</v>
      </c>
      <c r="E61" s="10">
        <v>0</v>
      </c>
      <c r="F61" s="10">
        <v>0</v>
      </c>
      <c r="G61" s="10">
        <v>0</v>
      </c>
      <c r="H61" s="10">
        <v>0</v>
      </c>
      <c r="I61" s="10">
        <v>0</v>
      </c>
      <c r="J61" s="10">
        <v>0</v>
      </c>
      <c r="K61" s="11">
        <f t="shared" si="26"/>
        <v>0</v>
      </c>
    </row>
    <row r="62" spans="2:11" ht="47.25" x14ac:dyDescent="0.25">
      <c r="B62" s="8">
        <v>1</v>
      </c>
      <c r="C62" s="7" t="s">
        <v>22</v>
      </c>
      <c r="D62" s="9" t="s">
        <v>17</v>
      </c>
      <c r="E62" s="10">
        <f>SUM(E63:E66)</f>
        <v>50</v>
      </c>
      <c r="F62" s="10">
        <f t="shared" ref="F62:K62" si="27">SUM(F63:F66)</f>
        <v>230</v>
      </c>
      <c r="G62" s="10">
        <f t="shared" si="27"/>
        <v>0</v>
      </c>
      <c r="H62" s="10">
        <f t="shared" si="27"/>
        <v>0</v>
      </c>
      <c r="I62" s="10">
        <f t="shared" si="27"/>
        <v>0</v>
      </c>
      <c r="J62" s="10">
        <f t="shared" si="27"/>
        <v>0</v>
      </c>
      <c r="K62" s="11">
        <f t="shared" si="27"/>
        <v>280</v>
      </c>
    </row>
    <row r="63" spans="2:11" ht="15.75" x14ac:dyDescent="0.25">
      <c r="B63" s="8">
        <v>2</v>
      </c>
      <c r="C63" s="7"/>
      <c r="D63" s="8" t="s">
        <v>6</v>
      </c>
      <c r="E63" s="10">
        <v>50</v>
      </c>
      <c r="F63" s="10">
        <v>95</v>
      </c>
      <c r="G63" s="10">
        <v>0</v>
      </c>
      <c r="H63" s="10">
        <v>0</v>
      </c>
      <c r="I63" s="10">
        <v>0</v>
      </c>
      <c r="J63" s="10">
        <v>0</v>
      </c>
      <c r="K63" s="11">
        <f t="shared" ref="K63:K66" si="28">SUM(E63:J63)</f>
        <v>145</v>
      </c>
    </row>
    <row r="64" spans="2:11" ht="15.75" x14ac:dyDescent="0.25">
      <c r="B64" s="8">
        <v>3</v>
      </c>
      <c r="C64" s="7"/>
      <c r="D64" s="8" t="s">
        <v>7</v>
      </c>
      <c r="E64" s="10">
        <v>0</v>
      </c>
      <c r="F64" s="10">
        <v>0</v>
      </c>
      <c r="G64" s="10">
        <v>0</v>
      </c>
      <c r="H64" s="10">
        <v>0</v>
      </c>
      <c r="I64" s="10">
        <v>0</v>
      </c>
      <c r="J64" s="10">
        <v>0</v>
      </c>
      <c r="K64" s="11">
        <f t="shared" si="28"/>
        <v>0</v>
      </c>
    </row>
    <row r="65" spans="2:11" ht="15.75" x14ac:dyDescent="0.25">
      <c r="B65" s="8">
        <v>4</v>
      </c>
      <c r="C65" s="7"/>
      <c r="D65" s="8" t="s">
        <v>8</v>
      </c>
      <c r="E65" s="10">
        <v>0</v>
      </c>
      <c r="F65" s="10">
        <v>135</v>
      </c>
      <c r="G65" s="10">
        <v>0</v>
      </c>
      <c r="H65" s="10">
        <v>0</v>
      </c>
      <c r="I65" s="10">
        <v>0</v>
      </c>
      <c r="J65" s="10">
        <v>0</v>
      </c>
      <c r="K65" s="11">
        <f t="shared" si="28"/>
        <v>135</v>
      </c>
    </row>
    <row r="66" spans="2:11" ht="15.75" x14ac:dyDescent="0.25">
      <c r="B66" s="8">
        <v>5</v>
      </c>
      <c r="C66" s="7"/>
      <c r="D66" s="8" t="s">
        <v>9</v>
      </c>
      <c r="E66" s="10">
        <v>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1">
        <f t="shared" si="28"/>
        <v>0</v>
      </c>
    </row>
    <row r="67" spans="2:11" ht="31.5" x14ac:dyDescent="0.25">
      <c r="B67" s="8">
        <v>1</v>
      </c>
      <c r="C67" s="7"/>
      <c r="D67" s="9" t="s">
        <v>17</v>
      </c>
      <c r="E67" s="10">
        <f>SUM(E68:E71)</f>
        <v>0</v>
      </c>
      <c r="F67" s="10">
        <f t="shared" ref="F67:K67" si="29">SUM(F68:F71)</f>
        <v>0</v>
      </c>
      <c r="G67" s="10">
        <f t="shared" si="29"/>
        <v>0</v>
      </c>
      <c r="H67" s="10">
        <f t="shared" si="29"/>
        <v>0</v>
      </c>
      <c r="I67" s="10">
        <f t="shared" si="29"/>
        <v>0</v>
      </c>
      <c r="J67" s="10">
        <f t="shared" si="29"/>
        <v>0</v>
      </c>
      <c r="K67" s="11">
        <f t="shared" si="29"/>
        <v>0</v>
      </c>
    </row>
    <row r="68" spans="2:11" ht="15.75" x14ac:dyDescent="0.25">
      <c r="B68" s="8">
        <v>2</v>
      </c>
      <c r="C68" s="7"/>
      <c r="D68" s="8" t="s">
        <v>6</v>
      </c>
      <c r="E68" s="10"/>
      <c r="F68" s="10"/>
      <c r="G68" s="10"/>
      <c r="H68" s="10"/>
      <c r="I68" s="10"/>
      <c r="J68" s="10"/>
      <c r="K68" s="11">
        <f t="shared" ref="K68:K71" si="30">SUM(E68:J68)</f>
        <v>0</v>
      </c>
    </row>
    <row r="69" spans="2:11" ht="15.75" x14ac:dyDescent="0.25">
      <c r="B69" s="8">
        <v>3</v>
      </c>
      <c r="C69" s="7"/>
      <c r="D69" s="8" t="s">
        <v>7</v>
      </c>
      <c r="E69" s="10"/>
      <c r="F69" s="10"/>
      <c r="G69" s="10"/>
      <c r="H69" s="10"/>
      <c r="I69" s="10"/>
      <c r="J69" s="10"/>
      <c r="K69" s="11">
        <f t="shared" si="30"/>
        <v>0</v>
      </c>
    </row>
    <row r="70" spans="2:11" ht="15.75" x14ac:dyDescent="0.25">
      <c r="B70" s="8">
        <v>4</v>
      </c>
      <c r="C70" s="7"/>
      <c r="D70" s="8" t="s">
        <v>8</v>
      </c>
      <c r="E70" s="10"/>
      <c r="F70" s="10"/>
      <c r="G70" s="10"/>
      <c r="H70" s="10"/>
      <c r="I70" s="10"/>
      <c r="J70" s="10"/>
      <c r="K70" s="11">
        <f t="shared" si="30"/>
        <v>0</v>
      </c>
    </row>
    <row r="71" spans="2:11" ht="15.75" x14ac:dyDescent="0.25">
      <c r="B71" s="8">
        <v>5</v>
      </c>
      <c r="C71" s="7"/>
      <c r="D71" s="8" t="s">
        <v>9</v>
      </c>
      <c r="E71" s="10"/>
      <c r="F71" s="10"/>
      <c r="G71" s="10"/>
      <c r="H71" s="10"/>
      <c r="I71" s="10"/>
      <c r="J71" s="10"/>
      <c r="K71" s="11">
        <f t="shared" si="30"/>
        <v>0</v>
      </c>
    </row>
    <row r="72" spans="2:11" ht="31.5" x14ac:dyDescent="0.25">
      <c r="B72" s="13">
        <v>1</v>
      </c>
      <c r="C72" s="12"/>
      <c r="D72" s="13" t="s">
        <v>17</v>
      </c>
      <c r="E72" s="10">
        <f>SUM(E73:E76)</f>
        <v>0</v>
      </c>
      <c r="F72" s="10">
        <f t="shared" ref="F72:K72" si="31">SUM(F73:F76)</f>
        <v>0</v>
      </c>
      <c r="G72" s="10">
        <f t="shared" si="31"/>
        <v>0</v>
      </c>
      <c r="H72" s="10">
        <f t="shared" si="31"/>
        <v>0</v>
      </c>
      <c r="I72" s="10">
        <f t="shared" si="31"/>
        <v>0</v>
      </c>
      <c r="J72" s="10">
        <f t="shared" si="31"/>
        <v>0</v>
      </c>
      <c r="K72" s="11">
        <f t="shared" si="31"/>
        <v>0</v>
      </c>
    </row>
    <row r="73" spans="2:11" ht="15.75" x14ac:dyDescent="0.25">
      <c r="B73" s="13">
        <v>2</v>
      </c>
      <c r="C73" s="12"/>
      <c r="D73" s="13" t="s">
        <v>6</v>
      </c>
      <c r="E73" s="10"/>
      <c r="F73" s="10"/>
      <c r="G73" s="10"/>
      <c r="H73" s="10"/>
      <c r="I73" s="10"/>
      <c r="J73" s="10"/>
      <c r="K73" s="11">
        <f t="shared" ref="K73:K76" si="32">SUM(E73:J73)</f>
        <v>0</v>
      </c>
    </row>
    <row r="74" spans="2:11" ht="15.75" x14ac:dyDescent="0.25">
      <c r="B74" s="13">
        <v>3</v>
      </c>
      <c r="C74" s="12"/>
      <c r="D74" s="13" t="s">
        <v>7</v>
      </c>
      <c r="E74" s="10"/>
      <c r="F74" s="10"/>
      <c r="G74" s="10"/>
      <c r="H74" s="10"/>
      <c r="I74" s="10"/>
      <c r="J74" s="10"/>
      <c r="K74" s="11">
        <f t="shared" si="32"/>
        <v>0</v>
      </c>
    </row>
    <row r="75" spans="2:11" ht="15.75" x14ac:dyDescent="0.25">
      <c r="B75" s="13">
        <v>4</v>
      </c>
      <c r="C75" s="12"/>
      <c r="D75" s="13" t="s">
        <v>8</v>
      </c>
      <c r="E75" s="10"/>
      <c r="F75" s="10"/>
      <c r="G75" s="10"/>
      <c r="H75" s="10"/>
      <c r="I75" s="10"/>
      <c r="J75" s="10"/>
      <c r="K75" s="11">
        <f t="shared" si="32"/>
        <v>0</v>
      </c>
    </row>
    <row r="76" spans="2:11" ht="15.75" x14ac:dyDescent="0.25">
      <c r="B76" s="13">
        <v>5</v>
      </c>
      <c r="C76" s="12"/>
      <c r="D76" s="13" t="s">
        <v>9</v>
      </c>
      <c r="E76" s="10"/>
      <c r="F76" s="10"/>
      <c r="G76" s="10"/>
      <c r="H76" s="10"/>
      <c r="I76" s="10"/>
      <c r="J76" s="10"/>
      <c r="K76" s="11">
        <f t="shared" si="32"/>
        <v>0</v>
      </c>
    </row>
    <row r="80" spans="2:11" x14ac:dyDescent="0.25">
      <c r="G80" s="17"/>
    </row>
    <row r="81" spans="3:9" x14ac:dyDescent="0.25">
      <c r="C81" s="17"/>
      <c r="H81" s="15"/>
    </row>
    <row r="82" spans="3:9" x14ac:dyDescent="0.25">
      <c r="H82" s="15"/>
    </row>
    <row r="83" spans="3:9" x14ac:dyDescent="0.25">
      <c r="G83" s="17"/>
      <c r="I83" s="17"/>
    </row>
    <row r="86" spans="3:9" x14ac:dyDescent="0.25">
      <c r="I86" s="16"/>
    </row>
    <row r="87" spans="3:9" x14ac:dyDescent="0.25">
      <c r="I87" s="17"/>
    </row>
    <row r="92" spans="3:9" ht="37.5" customHeight="1" x14ac:dyDescent="0.25"/>
    <row r="93" spans="3:9" ht="37.5" customHeight="1" x14ac:dyDescent="0.25"/>
  </sheetData>
  <mergeCells count="5">
    <mergeCell ref="B2:K2"/>
    <mergeCell ref="C4:C5"/>
    <mergeCell ref="D4:D5"/>
    <mergeCell ref="E4:K4"/>
    <mergeCell ref="J1:K1"/>
  </mergeCells>
  <pageMargins left="0.7" right="0.7" top="0.75" bottom="0.75" header="0.3" footer="0.3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табл.4 Паспорт МП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2024-10-03T08:15:05Z</dcterms:modified>
</cp:coreProperties>
</file>