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/>
  </bookViews>
  <sheets>
    <sheet name="таблица 2 к Порядку" sheetId="1" r:id="rId1"/>
    <sheet name="Лист2" sheetId="2" r:id="rId2"/>
    <sheet name="Лист3" sheetId="3" r:id="rId3"/>
  </sheets>
  <definedNames>
    <definedName name="_xlnm.Print_Titles" localSheetId="0">'таблица 2 к Порядку'!$7:$7</definedName>
    <definedName name="_xlnm.Print_Area" localSheetId="0">'таблица 2 к Порядку'!$A$1:$J$158</definedName>
  </definedNames>
  <calcPr calcId="162913" refMode="R1C1"/>
</workbook>
</file>

<file path=xl/calcChain.xml><?xml version="1.0" encoding="utf-8"?>
<calcChain xmlns="http://schemas.openxmlformats.org/spreadsheetml/2006/main">
  <c r="E115" i="1" l="1"/>
  <c r="E145" i="1" s="1"/>
  <c r="E144" i="1" s="1"/>
  <c r="E142" i="1"/>
  <c r="I143" i="1"/>
  <c r="I153" i="1" s="1"/>
  <c r="H143" i="1"/>
  <c r="H153" i="1" s="1"/>
  <c r="G143" i="1"/>
  <c r="G153" i="1" s="1"/>
  <c r="F143" i="1"/>
  <c r="F153" i="1" s="1"/>
  <c r="I142" i="1"/>
  <c r="H142" i="1"/>
  <c r="G142" i="1"/>
  <c r="F142" i="1"/>
  <c r="J142" i="1"/>
  <c r="I141" i="1"/>
  <c r="I151" i="1" s="1"/>
  <c r="H141" i="1"/>
  <c r="H151" i="1" s="1"/>
  <c r="G141" i="1"/>
  <c r="G151" i="1" s="1"/>
  <c r="F141" i="1"/>
  <c r="F151" i="1" s="1"/>
  <c r="I140" i="1"/>
  <c r="H140" i="1"/>
  <c r="H139" i="1" s="1"/>
  <c r="G140" i="1"/>
  <c r="G139" i="1"/>
  <c r="F140" i="1"/>
  <c r="E141" i="1"/>
  <c r="E151" i="1" s="1"/>
  <c r="E143" i="1"/>
  <c r="E153" i="1" s="1"/>
  <c r="E140" i="1"/>
  <c r="I139" i="1"/>
  <c r="F139" i="1"/>
  <c r="I88" i="1"/>
  <c r="H87" i="1"/>
  <c r="E85" i="1"/>
  <c r="I63" i="1"/>
  <c r="H63" i="1"/>
  <c r="G63" i="1"/>
  <c r="F63" i="1"/>
  <c r="I62" i="1"/>
  <c r="H62" i="1"/>
  <c r="G62" i="1"/>
  <c r="F62" i="1"/>
  <c r="I61" i="1"/>
  <c r="H61" i="1"/>
  <c r="G61" i="1"/>
  <c r="F61" i="1"/>
  <c r="F59" i="1" s="1"/>
  <c r="I60" i="1"/>
  <c r="H60" i="1"/>
  <c r="G60" i="1"/>
  <c r="G59" i="1"/>
  <c r="F60" i="1"/>
  <c r="E61" i="1"/>
  <c r="J61" i="1" s="1"/>
  <c r="E62" i="1"/>
  <c r="E63" i="1"/>
  <c r="E60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G39" i="1" s="1"/>
  <c r="F40" i="1"/>
  <c r="E41" i="1"/>
  <c r="J41" i="1" s="1"/>
  <c r="E42" i="1"/>
  <c r="J42" i="1" s="1"/>
  <c r="E43" i="1"/>
  <c r="E40" i="1"/>
  <c r="E130" i="1"/>
  <c r="I118" i="1"/>
  <c r="H118" i="1"/>
  <c r="G118" i="1"/>
  <c r="F118" i="1"/>
  <c r="I117" i="1"/>
  <c r="H117" i="1"/>
  <c r="H147" i="1" s="1"/>
  <c r="G117" i="1"/>
  <c r="G147" i="1" s="1"/>
  <c r="F117" i="1"/>
  <c r="F147" i="1" s="1"/>
  <c r="I116" i="1"/>
  <c r="H116" i="1"/>
  <c r="G116" i="1"/>
  <c r="F116" i="1"/>
  <c r="F114" i="1" s="1"/>
  <c r="I115" i="1"/>
  <c r="H115" i="1"/>
  <c r="H114" i="1" s="1"/>
  <c r="G115" i="1"/>
  <c r="J115" i="1"/>
  <c r="F115" i="1"/>
  <c r="E116" i="1"/>
  <c r="E117" i="1"/>
  <c r="J117" i="1" s="1"/>
  <c r="E118" i="1"/>
  <c r="H88" i="1"/>
  <c r="G88" i="1"/>
  <c r="F88" i="1"/>
  <c r="I87" i="1"/>
  <c r="G87" i="1"/>
  <c r="F87" i="1"/>
  <c r="I86" i="1"/>
  <c r="H86" i="1"/>
  <c r="G86" i="1"/>
  <c r="F86" i="1"/>
  <c r="I85" i="1"/>
  <c r="H85" i="1"/>
  <c r="G85" i="1"/>
  <c r="G84" i="1" s="1"/>
  <c r="F85" i="1"/>
  <c r="F84" i="1" s="1"/>
  <c r="E86" i="1"/>
  <c r="E87" i="1"/>
  <c r="E88" i="1"/>
  <c r="I34" i="1"/>
  <c r="H34" i="1"/>
  <c r="G34" i="1"/>
  <c r="F34" i="1"/>
  <c r="E34" i="1"/>
  <c r="I134" i="1"/>
  <c r="H134" i="1"/>
  <c r="G134" i="1"/>
  <c r="F134" i="1"/>
  <c r="E134" i="1"/>
  <c r="I124" i="1"/>
  <c r="H124" i="1"/>
  <c r="G124" i="1"/>
  <c r="F124" i="1"/>
  <c r="E124" i="1"/>
  <c r="J124" i="1" s="1"/>
  <c r="I119" i="1"/>
  <c r="H119" i="1"/>
  <c r="G119" i="1"/>
  <c r="F119" i="1"/>
  <c r="E119" i="1"/>
  <c r="I114" i="1"/>
  <c r="G114" i="1"/>
  <c r="I109" i="1"/>
  <c r="H109" i="1"/>
  <c r="G109" i="1"/>
  <c r="F109" i="1"/>
  <c r="E109" i="1"/>
  <c r="J109" i="1" s="1"/>
  <c r="I104" i="1"/>
  <c r="H104" i="1"/>
  <c r="G104" i="1"/>
  <c r="F104" i="1"/>
  <c r="E104" i="1"/>
  <c r="I99" i="1"/>
  <c r="H99" i="1"/>
  <c r="G99" i="1"/>
  <c r="F99" i="1"/>
  <c r="E99" i="1"/>
  <c r="I94" i="1"/>
  <c r="H94" i="1"/>
  <c r="G94" i="1"/>
  <c r="F94" i="1"/>
  <c r="E94" i="1"/>
  <c r="J94" i="1" s="1"/>
  <c r="I89" i="1"/>
  <c r="H89" i="1"/>
  <c r="G89" i="1"/>
  <c r="F89" i="1"/>
  <c r="E89" i="1"/>
  <c r="I84" i="1"/>
  <c r="I79" i="1"/>
  <c r="H79" i="1"/>
  <c r="G79" i="1"/>
  <c r="F79" i="1"/>
  <c r="E79" i="1"/>
  <c r="J79" i="1" s="1"/>
  <c r="I74" i="1"/>
  <c r="H74" i="1"/>
  <c r="G74" i="1"/>
  <c r="F74" i="1"/>
  <c r="E74" i="1"/>
  <c r="J74" i="1" s="1"/>
  <c r="I69" i="1"/>
  <c r="H69" i="1"/>
  <c r="G69" i="1"/>
  <c r="F69" i="1"/>
  <c r="J69" i="1" s="1"/>
  <c r="E69" i="1"/>
  <c r="I64" i="1"/>
  <c r="H64" i="1"/>
  <c r="G64" i="1"/>
  <c r="F64" i="1"/>
  <c r="E64" i="1"/>
  <c r="J64" i="1" s="1"/>
  <c r="I59" i="1"/>
  <c r="H59" i="1"/>
  <c r="I54" i="1"/>
  <c r="H54" i="1"/>
  <c r="G54" i="1"/>
  <c r="F54" i="1"/>
  <c r="J54" i="1" s="1"/>
  <c r="E54" i="1"/>
  <c r="I49" i="1"/>
  <c r="H49" i="1"/>
  <c r="G49" i="1"/>
  <c r="F49" i="1"/>
  <c r="E49" i="1"/>
  <c r="J49" i="1" s="1"/>
  <c r="I44" i="1"/>
  <c r="H44" i="1"/>
  <c r="G44" i="1"/>
  <c r="F44" i="1"/>
  <c r="E44" i="1"/>
  <c r="J44" i="1" s="1"/>
  <c r="I39" i="1"/>
  <c r="F39" i="1"/>
  <c r="I29" i="1"/>
  <c r="H29" i="1"/>
  <c r="G29" i="1"/>
  <c r="F29" i="1"/>
  <c r="E29" i="1"/>
  <c r="I23" i="1"/>
  <c r="H23" i="1"/>
  <c r="G23" i="1"/>
  <c r="F23" i="1"/>
  <c r="E23" i="1"/>
  <c r="J23" i="1" s="1"/>
  <c r="I18" i="1"/>
  <c r="H18" i="1"/>
  <c r="G18" i="1"/>
  <c r="F18" i="1"/>
  <c r="E18" i="1"/>
  <c r="I13" i="1"/>
  <c r="H13" i="1"/>
  <c r="G13" i="1"/>
  <c r="F13" i="1"/>
  <c r="E13" i="1"/>
  <c r="J13" i="1" s="1"/>
  <c r="J9" i="1"/>
  <c r="J10" i="1"/>
  <c r="J11" i="1"/>
  <c r="J12" i="1"/>
  <c r="J14" i="1"/>
  <c r="J15" i="1"/>
  <c r="J16" i="1"/>
  <c r="J17" i="1"/>
  <c r="J18" i="1"/>
  <c r="J19" i="1"/>
  <c r="J20" i="1"/>
  <c r="J21" i="1"/>
  <c r="J22" i="1"/>
  <c r="J24" i="1"/>
  <c r="J25" i="1"/>
  <c r="J26" i="1"/>
  <c r="J27" i="1"/>
  <c r="J28" i="1"/>
  <c r="J30" i="1"/>
  <c r="J31" i="1"/>
  <c r="J32" i="1"/>
  <c r="J33" i="1"/>
  <c r="J35" i="1"/>
  <c r="J36" i="1"/>
  <c r="J37" i="1"/>
  <c r="J38" i="1"/>
  <c r="J40" i="1"/>
  <c r="J45" i="1"/>
  <c r="J46" i="1"/>
  <c r="J47" i="1"/>
  <c r="J48" i="1"/>
  <c r="J50" i="1"/>
  <c r="J51" i="1"/>
  <c r="J52" i="1"/>
  <c r="J53" i="1"/>
  <c r="J55" i="1"/>
  <c r="J56" i="1"/>
  <c r="J57" i="1"/>
  <c r="J58" i="1"/>
  <c r="J65" i="1"/>
  <c r="J66" i="1"/>
  <c r="J67" i="1"/>
  <c r="J68" i="1"/>
  <c r="J70" i="1"/>
  <c r="J71" i="1"/>
  <c r="J72" i="1"/>
  <c r="J73" i="1"/>
  <c r="J75" i="1"/>
  <c r="J76" i="1"/>
  <c r="J77" i="1"/>
  <c r="J78" i="1"/>
  <c r="J80" i="1"/>
  <c r="J81" i="1"/>
  <c r="J82" i="1"/>
  <c r="J83" i="1"/>
  <c r="J90" i="1"/>
  <c r="J91" i="1"/>
  <c r="J92" i="1"/>
  <c r="J93" i="1"/>
  <c r="J95" i="1"/>
  <c r="J96" i="1"/>
  <c r="J97" i="1"/>
  <c r="J98" i="1"/>
  <c r="J100" i="1"/>
  <c r="J101" i="1"/>
  <c r="J102" i="1"/>
  <c r="J103" i="1"/>
  <c r="J105" i="1"/>
  <c r="J106" i="1"/>
  <c r="J107" i="1"/>
  <c r="J108" i="1"/>
  <c r="J110" i="1"/>
  <c r="J111" i="1"/>
  <c r="J112" i="1"/>
  <c r="J113" i="1"/>
  <c r="J119" i="1"/>
  <c r="J120" i="1"/>
  <c r="J121" i="1"/>
  <c r="J122" i="1"/>
  <c r="J123" i="1"/>
  <c r="J125" i="1"/>
  <c r="J126" i="1"/>
  <c r="J127" i="1"/>
  <c r="J128" i="1"/>
  <c r="J131" i="1"/>
  <c r="J133" i="1"/>
  <c r="J134" i="1"/>
  <c r="J135" i="1"/>
  <c r="J136" i="1"/>
  <c r="J137" i="1"/>
  <c r="J138" i="1"/>
  <c r="J146" i="1"/>
  <c r="J148" i="1"/>
  <c r="F8" i="1"/>
  <c r="G8" i="1"/>
  <c r="H8" i="1"/>
  <c r="I8" i="1"/>
  <c r="E8" i="1"/>
  <c r="J8" i="1" s="1"/>
  <c r="I147" i="1"/>
  <c r="I145" i="1"/>
  <c r="I144" i="1" s="1"/>
  <c r="F145" i="1"/>
  <c r="F144" i="1" s="1"/>
  <c r="E147" i="1"/>
  <c r="J147" i="1" s="1"/>
  <c r="F130" i="1"/>
  <c r="F150" i="1" s="1"/>
  <c r="G130" i="1"/>
  <c r="G145" i="1"/>
  <c r="H130" i="1"/>
  <c r="I130" i="1"/>
  <c r="F132" i="1"/>
  <c r="G132" i="1"/>
  <c r="G152" i="1" s="1"/>
  <c r="H132" i="1"/>
  <c r="H152" i="1" s="1"/>
  <c r="I132" i="1"/>
  <c r="I152" i="1" s="1"/>
  <c r="E132" i="1"/>
  <c r="E129" i="1" s="1"/>
  <c r="D14" i="1"/>
  <c r="C13" i="1"/>
  <c r="J140" i="1"/>
  <c r="E139" i="1"/>
  <c r="J88" i="1"/>
  <c r="J86" i="1"/>
  <c r="J60" i="1"/>
  <c r="J63" i="1"/>
  <c r="J116" i="1"/>
  <c r="J87" i="1"/>
  <c r="J139" i="1" l="1"/>
  <c r="G129" i="1"/>
  <c r="J89" i="1"/>
  <c r="J104" i="1"/>
  <c r="J34" i="1"/>
  <c r="G144" i="1"/>
  <c r="E39" i="1"/>
  <c r="J62" i="1"/>
  <c r="E84" i="1"/>
  <c r="I129" i="1"/>
  <c r="J29" i="1"/>
  <c r="J99" i="1"/>
  <c r="H84" i="1"/>
  <c r="E114" i="1"/>
  <c r="J118" i="1"/>
  <c r="E150" i="1"/>
  <c r="H39" i="1"/>
  <c r="J39" i="1" s="1"/>
  <c r="J43" i="1"/>
  <c r="E59" i="1"/>
  <c r="J153" i="1"/>
  <c r="F152" i="1"/>
  <c r="F149" i="1" s="1"/>
  <c r="J114" i="1"/>
  <c r="J59" i="1"/>
  <c r="J151" i="1"/>
  <c r="J84" i="1"/>
  <c r="F129" i="1"/>
  <c r="J129" i="1" s="1"/>
  <c r="J143" i="1"/>
  <c r="G150" i="1"/>
  <c r="G149" i="1" s="1"/>
  <c r="J85" i="1"/>
  <c r="J130" i="1"/>
  <c r="H129" i="1"/>
  <c r="H145" i="1"/>
  <c r="E152" i="1"/>
  <c r="J132" i="1"/>
  <c r="J141" i="1"/>
  <c r="I150" i="1"/>
  <c r="I149" i="1" s="1"/>
  <c r="H144" i="1" l="1"/>
  <c r="J144" i="1" s="1"/>
  <c r="J145" i="1"/>
  <c r="H150" i="1"/>
  <c r="H149" i="1" s="1"/>
  <c r="J152" i="1"/>
  <c r="E149" i="1"/>
  <c r="J149" i="1" s="1"/>
  <c r="J150" i="1" l="1"/>
</calcChain>
</file>

<file path=xl/sharedStrings.xml><?xml version="1.0" encoding="utf-8"?>
<sst xmlns="http://schemas.openxmlformats.org/spreadsheetml/2006/main" count="233" uniqueCount="71">
  <si>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</si>
  <si>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</si>
  <si>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</si>
  <si>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</si>
  <si>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</si>
  <si>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</si>
  <si>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</si>
  <si>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</si>
  <si>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ПБ</t>
  </si>
  <si>
    <t>ВБ</t>
  </si>
  <si>
    <t>Финансовое обеспечение мероприятий муниципальной программы</t>
  </si>
  <si>
    <t>Разработка предложений по совершенствованию нормативной правовой базы развития малого и среднего предпринимательства</t>
  </si>
  <si>
    <t>Разработка муниципальных правовых актов, связанных с реализацией федеральных и областных законов, иных нормативных актов в сфере поддержки и развития малого и среднего предпринимательства</t>
  </si>
  <si>
    <t xml:space="preserve">Итого
</t>
  </si>
  <si>
    <t xml:space="preserve">Содействие выставочно-ярмарочной деятельности       </t>
  </si>
  <si>
    <t>Подготовка и размещение в средствах массовой информации материалов по вопросам малого и среднего предпринимательства</t>
  </si>
  <si>
    <t xml:space="preserve">Оказание информационно консультационной поддержки субъектам  малого и среднего предпринимательства и  физическим лицам, не являющимся индивидуальными предпринимателями и применяющим специальный налоговый режим  «Налог на профессиональный доход» </t>
  </si>
  <si>
    <t xml:space="preserve">Информирование субъектов малого и среднего предпринимательства и физических лиц, не являющимся индивидуальными предпринимателями  и применяющим специальный налоговый режим  «Налог на профессиональный доход»  о возможности получения государственной поддержки в рамках областной программы     </t>
  </si>
  <si>
    <t>Проведение мероприятий, курсов, семинаров, совещаний, тренингов, «круглых столов», консультаций по вопросам малого предпринимательства</t>
  </si>
  <si>
    <t>Привлечение субъектов малого предпринимательства к размещению муниципальных заказов</t>
  </si>
  <si>
    <t>Взаимодействие с организациями и объединениями, выражающими интересы субъектов малого и среднего предпринимательства, с целью учета их мнения по вопросам развития малого и среднего предпринимательства</t>
  </si>
  <si>
    <t>Предоставление субсидий на развитие мобильной торговли в малонаселенных и труднодоступных населенных пунктах</t>
  </si>
  <si>
    <t>Итого по муниципальной программе</t>
  </si>
  <si>
    <t>Оказание  имущественной поддержки субъектам малого и среднего предпринимательства  и физическим лицам, не являющимся индивидуальными предпринимателями  и применяющим специальный налоговый режим  «Налог на профессиональный доход» в виде передачи во владение и (или) пользование муниципального имущества, не включенного в перечень имущества в соответствии с Положением (согласно приложению к настоящей Программе)</t>
  </si>
  <si>
    <t xml:space="preserve">Предоставление в аренду муниципального имущества, включенного в перечень муниципального имущества,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являющимся индивидуальными предпринимателями  и применяющим специальный налоговый режим  «Налог на профессиональный доход»  (далее - перечень имущества), в соответствии с решением Муниципального Собрания Сокольского муниципального района от 29.04.2021 № 15  «Об утверждении Положения о порядке и условиях предоставления в аренду муниципального имущества, включенного в перечень муниципального имущества,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предпринимательства».  </t>
  </si>
  <si>
    <t>Приложение 2 к Программе</t>
  </si>
  <si>
    <t xml:space="preserve"> Возмещение части затрат на развитие мобильной торговли в малонаселенных и труднодоступных населенных пунктах</t>
  </si>
  <si>
    <t>МБ</t>
  </si>
  <si>
    <t>федеральный бюджет;</t>
  </si>
  <si>
    <t>областной бюджет;</t>
  </si>
  <si>
    <t>Отдел  ПРТУ и ЗПП Администрации СМО</t>
  </si>
  <si>
    <t>Муниципальные заказчики Сокольского округа</t>
  </si>
  <si>
    <t>Администрация Сокольского муниципального округа</t>
  </si>
  <si>
    <t>"Развитие малого и среднего предпринимательства в Сокольском муниципальном округе на 2023-2027 годы"</t>
  </si>
  <si>
    <t>Работа Координационного Совета по развитию малого и среднего предпринимательства в Сокольском муниципальном округе</t>
  </si>
  <si>
    <t xml:space="preserve">Содействие организации предпринимательской деятельности в рамках межведомственного взаимодействия с ОЗН по Сокольскому муниципальному округу КУ ВО «Центр занятости населения Вологодской области» </t>
  </si>
  <si>
    <t xml:space="preserve">Проведение мониторинга деятельности субъектов малого и среднего предпринимательства на территории Сокольского муниципального округа   </t>
  </si>
  <si>
    <t>Реализация мероприятий по организации транспортного обслуживания населения в границах муниципального округа на муниципальных маршрутах регулярных перевозок по регулируемым тарифам</t>
  </si>
  <si>
    <t xml:space="preserve">УППСХ СМО, Координационный Совет по развитию малого и среднего предпринимательства </t>
  </si>
  <si>
    <t>Комитет по управлению муниципальным имуществом СМО</t>
  </si>
  <si>
    <t>УППСХ СМО</t>
  </si>
  <si>
    <t>УППСХ  СМО</t>
  </si>
  <si>
    <t xml:space="preserve">УППСХ СМО </t>
  </si>
  <si>
    <t>Формирование и систематическое обновление нормативно-правовой базы на официальном сайте Сокольского муниципального округа.  (https://35sokolskij.gosuslugi.ru)</t>
  </si>
  <si>
    <t>Примечание:</t>
  </si>
  <si>
    <t>местный бюджет (бюджет округа);</t>
  </si>
  <si>
    <t>2023
год</t>
  </si>
  <si>
    <t>2024
год</t>
  </si>
  <si>
    <t>2025
год</t>
  </si>
  <si>
    <t>2026
год</t>
  </si>
  <si>
    <t>2027
год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</si>
  <si>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</si>
  <si>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</si>
  <si>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</si>
  <si>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</si>
  <si>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Основное мероприятие 8</t>
  </si>
  <si>
    <t>Основное мероприятие 9</t>
  </si>
  <si>
    <t>Основное мероприятие 10</t>
  </si>
  <si>
    <t>Основное мероприятие 11</t>
  </si>
  <si>
    <t>Основное мероприятие 12</t>
  </si>
  <si>
    <t>Основное мероприятие 13</t>
  </si>
  <si>
    <t>Основное мероприятие 14</t>
  </si>
  <si>
    <t>Основное мероприятие 15</t>
  </si>
  <si>
    <t>Основное мероприятие 16</t>
  </si>
  <si>
    <t>мероприятие 16.1</t>
  </si>
  <si>
    <t>Основное мероприятие 17</t>
  </si>
  <si>
    <t>Основное мероприятие 1</t>
  </si>
  <si>
    <t>Основное мероприятие 2</t>
  </si>
  <si>
    <t>Основное мероприятие 3</t>
  </si>
  <si>
    <t>внебюджетные источники финансирования (государственные внебюджетные фонды, средства юридических и физических лиц (семей), являющихся участниками мероприятий муниципальной программы)."</t>
  </si>
  <si>
    <t xml:space="preserve">Координационный Совет по развитию малого и среднего предпринимательства, Комитет по управлению муниципальным имуществом СМО, Муниципальные заказчики Сокольского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</si>
</sst>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0" xfId="0" applyBorder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0" fillId="2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8"/>
  <sheetViews>
    <sheetView tabSelected="1" view="pageBreakPreview" zoomScale="70" zoomScaleNormal="70" zoomScaleSheetLayoutView="70" workbookViewId="0">
      <selection activeCell="E114" sqref="E114"/>
    </sheetView>
  </sheetViews>
  <sheetFormatPr defaultRowHeight="15" x14ac:dyDescent="0.25"/>
  <cols>
    <col min="1" max="1" width="14.7109375" style="2" customWidth="1"/>
    <col min="2" max="2" width="67.28515625" style="1" customWidth="1"/>
    <col min="3" max="3" width="24" customWidth="1"/>
    <col min="4" max="4" width="13.7109375" customWidth="1"/>
    <col min="5" max="5" width="10.7109375" style="3" customWidth="1"/>
    <col min="6" max="7" width="9.140625" style="3"/>
  </cols>
  <sheetData>
    <row r="1" spans="1:10" ht="15.75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28.5" customHeight="1" x14ac:dyDescent="0.3">
      <c r="A2" s="25" t="s">
        <v>10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9.5" customHeight="1" x14ac:dyDescent="0.3">
      <c r="A3" s="25" t="s">
        <v>33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8.25" customHeight="1" x14ac:dyDescent="0.25"/>
    <row r="5" spans="1:10" ht="31.9" customHeight="1" x14ac:dyDescent="0.25">
      <c r="A5" s="20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20"/>
      <c r="G5" s="20"/>
      <c r="H5" s="20"/>
      <c r="I5" s="20"/>
      <c r="J5" s="20"/>
    </row>
    <row r="6" spans="1:10" ht="31.5" x14ac:dyDescent="0.25">
      <c r="A6" s="20"/>
      <c r="B6" s="20"/>
      <c r="C6" s="20"/>
      <c r="D6" s="20"/>
      <c r="E6" s="12" t="s">
        <v>46</v>
      </c>
      <c r="F6" s="12" t="s">
        <v>47</v>
      </c>
      <c r="G6" s="12" t="s">
        <v>48</v>
      </c>
      <c r="H6" s="12" t="s">
        <v>49</v>
      </c>
      <c r="I6" s="12" t="s">
        <v>50</v>
      </c>
      <c r="J6" s="12" t="s">
        <v>5</v>
      </c>
    </row>
    <row r="7" spans="1:10" ht="15.75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0" s="3" customFormat="1" ht="15.75" x14ac:dyDescent="0.25">
      <c r="A8" s="19" t="s">
        <v>66</v>
      </c>
      <c r="B8" s="20" t="s">
        <v>11</v>
      </c>
      <c r="C8" s="21" t="s">
        <v>38</v>
      </c>
      <c r="D8" s="12" t="s">
        <v>5</v>
      </c>
      <c r="E8" s="14">
        <f>SUM(E9:E12)</f>
        <v>0</v>
      </c>
      <c r="F8" s="14">
        <f>SUM(F9:F12)</f>
        <v>0</v>
      </c>
      <c r="G8" s="14">
        <f>SUM(G9:G12)</f>
        <v>0</v>
      </c>
      <c r="H8" s="14">
        <f>SUM(H9:H12)</f>
        <v>0</v>
      </c>
      <c r="I8" s="14">
        <f>SUM(I9:I12)</f>
        <v>0</v>
      </c>
      <c r="J8" s="14">
        <f>SUM(E8:I8)</f>
        <v>0</v>
      </c>
    </row>
    <row r="9" spans="1:10" s="3" customFormat="1" ht="15.75" x14ac:dyDescent="0.25">
      <c r="A9" s="19"/>
      <c r="B9" s="20"/>
      <c r="C9" s="21"/>
      <c r="D9" s="12" t="s">
        <v>27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4">
        <f t="shared" ref="J9:J72" si="0">SUM(E9:I9)</f>
        <v>0</v>
      </c>
    </row>
    <row r="10" spans="1:10" s="3" customFormat="1" ht="15.75" x14ac:dyDescent="0.25">
      <c r="A10" s="19"/>
      <c r="B10" s="20"/>
      <c r="C10" s="21"/>
      <c r="D10" s="12" t="s">
        <v>6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4">
        <f t="shared" si="0"/>
        <v>0</v>
      </c>
    </row>
    <row r="11" spans="1:10" s="3" customFormat="1" ht="15.75" x14ac:dyDescent="0.25">
      <c r="A11" s="19"/>
      <c r="B11" s="20"/>
      <c r="C11" s="21"/>
      <c r="D11" s="12" t="s">
        <v>7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4">
        <f t="shared" si="0"/>
        <v>0</v>
      </c>
    </row>
    <row r="12" spans="1:10" s="3" customFormat="1" ht="15.75" x14ac:dyDescent="0.25">
      <c r="A12" s="19"/>
      <c r="B12" s="20"/>
      <c r="C12" s="21"/>
      <c r="D12" s="12" t="s">
        <v>9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0"/>
        <v>0</v>
      </c>
    </row>
    <row r="13" spans="1:10" s="3" customFormat="1" ht="14.45" customHeight="1" x14ac:dyDescent="0.25">
      <c r="A13" s="19" t="s">
        <v>67</v>
      </c>
      <c r="B13" s="20" t="s">
        <v>12</v>
      </c>
      <c r="C13" s="21" t="str">
        <f>C8</f>
        <v xml:space="preserve">УППСХ СМО, Координационный Совет по развитию малого и среднего предпринимательства </v>
      </c>
      <c r="D13" s="12" t="s">
        <v>5</v>
      </c>
      <c r="E13" s="14">
        <f>SUM(E14:E17)</f>
        <v>0</v>
      </c>
      <c r="F13" s="14">
        <f>SUM(F14:F17)</f>
        <v>0</v>
      </c>
      <c r="G13" s="14">
        <f>SUM(G14:G17)</f>
        <v>0</v>
      </c>
      <c r="H13" s="14">
        <f>SUM(H14:H17)</f>
        <v>0</v>
      </c>
      <c r="I13" s="14">
        <f>SUM(I14:I17)</f>
        <v>0</v>
      </c>
      <c r="J13" s="14">
        <f t="shared" si="0"/>
        <v>0</v>
      </c>
    </row>
    <row r="14" spans="1:10" s="3" customFormat="1" ht="14.45" customHeight="1" x14ac:dyDescent="0.25">
      <c r="A14" s="19"/>
      <c r="B14" s="20"/>
      <c r="C14" s="21"/>
      <c r="D14" s="12" t="str">
        <f>D9</f>
        <v>МБ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0"/>
        <v>0</v>
      </c>
    </row>
    <row r="15" spans="1:10" s="3" customFormat="1" ht="14.45" customHeight="1" x14ac:dyDescent="0.25">
      <c r="A15" s="19"/>
      <c r="B15" s="20"/>
      <c r="C15" s="21"/>
      <c r="D15" s="12" t="s">
        <v>6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0"/>
        <v>0</v>
      </c>
    </row>
    <row r="16" spans="1:10" s="3" customFormat="1" ht="14.45" customHeight="1" x14ac:dyDescent="0.25">
      <c r="A16" s="19"/>
      <c r="B16" s="20"/>
      <c r="C16" s="21"/>
      <c r="D16" s="12" t="s">
        <v>7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4">
        <f t="shared" si="0"/>
        <v>0</v>
      </c>
    </row>
    <row r="17" spans="1:10" s="3" customFormat="1" ht="24" customHeight="1" x14ac:dyDescent="0.25">
      <c r="A17" s="19"/>
      <c r="B17" s="20"/>
      <c r="C17" s="21"/>
      <c r="D17" s="12" t="s">
        <v>9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4">
        <f t="shared" si="0"/>
        <v>0</v>
      </c>
    </row>
    <row r="18" spans="1:10" ht="85.5" customHeight="1" x14ac:dyDescent="0.25">
      <c r="A18" s="26" t="s">
        <v>68</v>
      </c>
      <c r="B18" s="28" t="s">
        <v>24</v>
      </c>
      <c r="C18" s="21" t="s">
        <v>39</v>
      </c>
      <c r="D18" s="12" t="s">
        <v>5</v>
      </c>
      <c r="E18" s="14">
        <f>SUM(E19:E22)</f>
        <v>0</v>
      </c>
      <c r="F18" s="14">
        <f>SUM(F19:F22)</f>
        <v>0</v>
      </c>
      <c r="G18" s="14">
        <f>SUM(G19:G22)</f>
        <v>0</v>
      </c>
      <c r="H18" s="14">
        <f>SUM(H19:H22)</f>
        <v>0</v>
      </c>
      <c r="I18" s="14">
        <f>SUM(I19:I22)</f>
        <v>0</v>
      </c>
      <c r="J18" s="14">
        <f t="shared" si="0"/>
        <v>0</v>
      </c>
    </row>
    <row r="19" spans="1:10" ht="61.5" customHeight="1" x14ac:dyDescent="0.25">
      <c r="A19" s="26"/>
      <c r="B19" s="28"/>
      <c r="C19" s="21"/>
      <c r="D19" s="12" t="s">
        <v>27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4">
        <f t="shared" si="0"/>
        <v>0</v>
      </c>
    </row>
    <row r="20" spans="1:10" ht="92.25" customHeight="1" x14ac:dyDescent="0.25">
      <c r="A20" s="26"/>
      <c r="B20" s="28"/>
      <c r="C20" s="21"/>
      <c r="D20" s="12" t="s">
        <v>6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4">
        <f t="shared" si="0"/>
        <v>0</v>
      </c>
    </row>
    <row r="21" spans="1:10" ht="54" customHeight="1" x14ac:dyDescent="0.25">
      <c r="A21" s="26"/>
      <c r="B21" s="28"/>
      <c r="C21" s="21"/>
      <c r="D21" s="12" t="s">
        <v>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4">
        <f t="shared" si="0"/>
        <v>0</v>
      </c>
    </row>
    <row r="22" spans="1:10" ht="61.5" customHeight="1" x14ac:dyDescent="0.25">
      <c r="A22" s="26"/>
      <c r="B22" s="28"/>
      <c r="C22" s="21"/>
      <c r="D22" s="12" t="s">
        <v>9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4">
        <f t="shared" si="0"/>
        <v>0</v>
      </c>
    </row>
    <row r="23" spans="1:10" ht="25.5" customHeight="1" x14ac:dyDescent="0.25">
      <c r="A23" s="19" t="s">
        <v>51</v>
      </c>
      <c r="B23" s="20" t="s">
        <v>23</v>
      </c>
      <c r="C23" s="21" t="s">
        <v>39</v>
      </c>
      <c r="D23" s="12" t="s">
        <v>5</v>
      </c>
      <c r="E23" s="14">
        <f>SUM(E24:E27)</f>
        <v>0</v>
      </c>
      <c r="F23" s="14">
        <f>SUM(F24:F27)</f>
        <v>0</v>
      </c>
      <c r="G23" s="14">
        <f>SUM(G24:G27)</f>
        <v>0</v>
      </c>
      <c r="H23" s="14">
        <f>SUM(H24:H27)</f>
        <v>0</v>
      </c>
      <c r="I23" s="14">
        <f>SUM(I24:I27)</f>
        <v>0</v>
      </c>
      <c r="J23" s="14">
        <f t="shared" si="0"/>
        <v>0</v>
      </c>
    </row>
    <row r="24" spans="1:10" ht="25.5" customHeight="1" x14ac:dyDescent="0.25">
      <c r="A24" s="19"/>
      <c r="B24" s="20"/>
      <c r="C24" s="21"/>
      <c r="D24" s="12" t="s">
        <v>27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4">
        <f t="shared" si="0"/>
        <v>0</v>
      </c>
    </row>
    <row r="25" spans="1:10" ht="25.5" customHeight="1" x14ac:dyDescent="0.25">
      <c r="A25" s="19"/>
      <c r="B25" s="20"/>
      <c r="C25" s="21"/>
      <c r="D25" s="12" t="s">
        <v>6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4">
        <f t="shared" si="0"/>
        <v>0</v>
      </c>
    </row>
    <row r="26" spans="1:10" ht="25.5" customHeight="1" x14ac:dyDescent="0.25">
      <c r="A26" s="19"/>
      <c r="B26" s="20"/>
      <c r="C26" s="21"/>
      <c r="D26" s="12" t="s">
        <v>7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4">
        <f t="shared" si="0"/>
        <v>0</v>
      </c>
    </row>
    <row r="27" spans="1:10" ht="25.5" customHeight="1" x14ac:dyDescent="0.25">
      <c r="A27" s="19"/>
      <c r="B27" s="20"/>
      <c r="C27" s="21"/>
      <c r="D27" s="12" t="s">
        <v>8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4">
        <f t="shared" si="0"/>
        <v>0</v>
      </c>
    </row>
    <row r="28" spans="1:10" ht="25.5" customHeight="1" x14ac:dyDescent="0.25">
      <c r="A28" s="19"/>
      <c r="B28" s="20"/>
      <c r="C28" s="21"/>
      <c r="D28" s="12" t="s">
        <v>9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4">
        <f t="shared" si="0"/>
        <v>0</v>
      </c>
    </row>
    <row r="29" spans="1:10" ht="14.25" customHeight="1" x14ac:dyDescent="0.25">
      <c r="A29" s="19" t="s">
        <v>52</v>
      </c>
      <c r="B29" s="20" t="s">
        <v>36</v>
      </c>
      <c r="C29" s="21" t="s">
        <v>40</v>
      </c>
      <c r="D29" s="12" t="s">
        <v>5</v>
      </c>
      <c r="E29" s="14">
        <f>SUM(E30:E33)</f>
        <v>0</v>
      </c>
      <c r="F29" s="14">
        <f>SUM(F30:F33)</f>
        <v>0</v>
      </c>
      <c r="G29" s="14">
        <f>SUM(G30:G33)</f>
        <v>0</v>
      </c>
      <c r="H29" s="14">
        <f>SUM(H30:H33)</f>
        <v>0</v>
      </c>
      <c r="I29" s="14">
        <f>SUM(I30:I33)</f>
        <v>0</v>
      </c>
      <c r="J29" s="14">
        <f t="shared" si="0"/>
        <v>0</v>
      </c>
    </row>
    <row r="30" spans="1:10" ht="14.25" customHeight="1" x14ac:dyDescent="0.25">
      <c r="A30" s="19"/>
      <c r="B30" s="20"/>
      <c r="C30" s="21"/>
      <c r="D30" s="12" t="s">
        <v>27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4">
        <f t="shared" si="0"/>
        <v>0</v>
      </c>
    </row>
    <row r="31" spans="1:10" ht="14.25" customHeight="1" x14ac:dyDescent="0.25">
      <c r="A31" s="19"/>
      <c r="B31" s="20"/>
      <c r="C31" s="21"/>
      <c r="D31" s="12" t="s">
        <v>6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4">
        <f t="shared" si="0"/>
        <v>0</v>
      </c>
    </row>
    <row r="32" spans="1:10" ht="14.25" customHeight="1" x14ac:dyDescent="0.25">
      <c r="A32" s="19"/>
      <c r="B32" s="20"/>
      <c r="C32" s="21"/>
      <c r="D32" s="12" t="s">
        <v>7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4">
        <f t="shared" si="0"/>
        <v>0</v>
      </c>
    </row>
    <row r="33" spans="1:10" ht="14.25" customHeight="1" x14ac:dyDescent="0.25">
      <c r="A33" s="19"/>
      <c r="B33" s="20"/>
      <c r="C33" s="21"/>
      <c r="D33" s="12" t="s">
        <v>9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4">
        <f t="shared" si="0"/>
        <v>0</v>
      </c>
    </row>
    <row r="34" spans="1:10" ht="14.25" customHeight="1" x14ac:dyDescent="0.25">
      <c r="A34" s="27"/>
      <c r="B34" s="22"/>
      <c r="C34" s="21" t="s">
        <v>30</v>
      </c>
      <c r="D34" s="12" t="s">
        <v>5</v>
      </c>
      <c r="E34" s="14">
        <f>SUM(E35:E38)</f>
        <v>0</v>
      </c>
      <c r="F34" s="14">
        <f>SUM(F35:F38)</f>
        <v>0</v>
      </c>
      <c r="G34" s="14">
        <f>SUM(G35:G38)</f>
        <v>0</v>
      </c>
      <c r="H34" s="14">
        <f>SUM(H35:H38)</f>
        <v>0</v>
      </c>
      <c r="I34" s="14">
        <f>SUM(I35:I38)</f>
        <v>0</v>
      </c>
      <c r="J34" s="14">
        <f t="shared" si="0"/>
        <v>0</v>
      </c>
    </row>
    <row r="35" spans="1:10" ht="14.25" customHeight="1" x14ac:dyDescent="0.25">
      <c r="A35" s="27"/>
      <c r="B35" s="22"/>
      <c r="C35" s="21"/>
      <c r="D35" s="12" t="s">
        <v>27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4">
        <f t="shared" si="0"/>
        <v>0</v>
      </c>
    </row>
    <row r="36" spans="1:10" ht="14.25" customHeight="1" x14ac:dyDescent="0.25">
      <c r="A36" s="27"/>
      <c r="B36" s="22"/>
      <c r="C36" s="21"/>
      <c r="D36" s="12" t="s">
        <v>6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4">
        <f t="shared" si="0"/>
        <v>0</v>
      </c>
    </row>
    <row r="37" spans="1:10" ht="14.25" customHeight="1" x14ac:dyDescent="0.25">
      <c r="A37" s="27"/>
      <c r="B37" s="22"/>
      <c r="C37" s="21"/>
      <c r="D37" s="12" t="s">
        <v>7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4">
        <f t="shared" si="0"/>
        <v>0</v>
      </c>
    </row>
    <row r="38" spans="1:10" ht="14.25" customHeight="1" x14ac:dyDescent="0.25">
      <c r="A38" s="27"/>
      <c r="B38" s="22"/>
      <c r="C38" s="21"/>
      <c r="D38" s="12" t="s">
        <v>9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4">
        <f t="shared" si="0"/>
        <v>0</v>
      </c>
    </row>
    <row r="39" spans="1:10" ht="14.25" customHeight="1" x14ac:dyDescent="0.25">
      <c r="A39" s="27"/>
      <c r="B39" s="22"/>
      <c r="C39" s="19" t="s">
        <v>13</v>
      </c>
      <c r="D39" s="12" t="s">
        <v>5</v>
      </c>
      <c r="E39" s="14">
        <f>SUM(E40:E43)</f>
        <v>0</v>
      </c>
      <c r="F39" s="14">
        <f>SUM(F40:F43)</f>
        <v>0</v>
      </c>
      <c r="G39" s="14">
        <f>SUM(G40:G43)</f>
        <v>0</v>
      </c>
      <c r="H39" s="14">
        <f>SUM(H40:H43)</f>
        <v>0</v>
      </c>
      <c r="I39" s="14">
        <f>SUM(I40:I43)</f>
        <v>0</v>
      </c>
      <c r="J39" s="14">
        <f t="shared" si="0"/>
        <v>0</v>
      </c>
    </row>
    <row r="40" spans="1:10" ht="14.25" customHeight="1" x14ac:dyDescent="0.25">
      <c r="A40" s="27"/>
      <c r="B40" s="22"/>
      <c r="C40" s="19"/>
      <c r="D40" s="12" t="s">
        <v>27</v>
      </c>
      <c r="E40" s="16">
        <f>E30+E35</f>
        <v>0</v>
      </c>
      <c r="F40" s="16">
        <f>F30+F35</f>
        <v>0</v>
      </c>
      <c r="G40" s="16">
        <f>G30+G35</f>
        <v>0</v>
      </c>
      <c r="H40" s="16">
        <f>H30+H35</f>
        <v>0</v>
      </c>
      <c r="I40" s="16">
        <f>I30+I35</f>
        <v>0</v>
      </c>
      <c r="J40" s="14">
        <f t="shared" si="0"/>
        <v>0</v>
      </c>
    </row>
    <row r="41" spans="1:10" ht="14.25" customHeight="1" x14ac:dyDescent="0.25">
      <c r="A41" s="27"/>
      <c r="B41" s="22"/>
      <c r="C41" s="19"/>
      <c r="D41" s="12" t="s">
        <v>6</v>
      </c>
      <c r="E41" s="16">
        <f t="shared" ref="E41:I43" si="1">E31+E36</f>
        <v>0</v>
      </c>
      <c r="F41" s="16">
        <f t="shared" si="1"/>
        <v>0</v>
      </c>
      <c r="G41" s="16">
        <f t="shared" si="1"/>
        <v>0</v>
      </c>
      <c r="H41" s="16">
        <f t="shared" si="1"/>
        <v>0</v>
      </c>
      <c r="I41" s="16">
        <f t="shared" si="1"/>
        <v>0</v>
      </c>
      <c r="J41" s="14">
        <f t="shared" si="0"/>
        <v>0</v>
      </c>
    </row>
    <row r="42" spans="1:10" ht="14.25" customHeight="1" x14ac:dyDescent="0.25">
      <c r="A42" s="27"/>
      <c r="B42" s="22"/>
      <c r="C42" s="19"/>
      <c r="D42" s="12" t="s">
        <v>7</v>
      </c>
      <c r="E42" s="16">
        <f t="shared" si="1"/>
        <v>0</v>
      </c>
      <c r="F42" s="16">
        <f t="shared" si="1"/>
        <v>0</v>
      </c>
      <c r="G42" s="16">
        <f t="shared" si="1"/>
        <v>0</v>
      </c>
      <c r="H42" s="16">
        <f t="shared" si="1"/>
        <v>0</v>
      </c>
      <c r="I42" s="16">
        <f t="shared" si="1"/>
        <v>0</v>
      </c>
      <c r="J42" s="14">
        <f t="shared" si="0"/>
        <v>0</v>
      </c>
    </row>
    <row r="43" spans="1:10" ht="14.25" customHeight="1" x14ac:dyDescent="0.25">
      <c r="A43" s="27"/>
      <c r="B43" s="22"/>
      <c r="C43" s="19"/>
      <c r="D43" s="12" t="s">
        <v>9</v>
      </c>
      <c r="E43" s="16">
        <f t="shared" si="1"/>
        <v>0</v>
      </c>
      <c r="F43" s="16">
        <f t="shared" si="1"/>
        <v>0</v>
      </c>
      <c r="G43" s="16">
        <f t="shared" si="1"/>
        <v>0</v>
      </c>
      <c r="H43" s="16">
        <f t="shared" si="1"/>
        <v>0</v>
      </c>
      <c r="I43" s="16">
        <f t="shared" si="1"/>
        <v>0</v>
      </c>
      <c r="J43" s="14">
        <f t="shared" si="0"/>
        <v>0</v>
      </c>
    </row>
    <row r="44" spans="1:10" ht="15.75" x14ac:dyDescent="0.25">
      <c r="A44" s="19" t="s">
        <v>53</v>
      </c>
      <c r="B44" s="20" t="s">
        <v>34</v>
      </c>
      <c r="C44" s="21" t="s">
        <v>38</v>
      </c>
      <c r="D44" s="12" t="s">
        <v>5</v>
      </c>
      <c r="E44" s="14">
        <f>SUM(E45:E48)</f>
        <v>0</v>
      </c>
      <c r="F44" s="14">
        <f>SUM(F45:F48)</f>
        <v>0</v>
      </c>
      <c r="G44" s="14">
        <f>SUM(G45:G48)</f>
        <v>0</v>
      </c>
      <c r="H44" s="14">
        <f>SUM(H45:H48)</f>
        <v>0</v>
      </c>
      <c r="I44" s="14">
        <f>SUM(I45:I48)</f>
        <v>0</v>
      </c>
      <c r="J44" s="14">
        <f t="shared" si="0"/>
        <v>0</v>
      </c>
    </row>
    <row r="45" spans="1:10" ht="15.75" x14ac:dyDescent="0.25">
      <c r="A45" s="19"/>
      <c r="B45" s="20"/>
      <c r="C45" s="21"/>
      <c r="D45" s="12" t="s">
        <v>27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0"/>
        <v>0</v>
      </c>
    </row>
    <row r="46" spans="1:10" ht="15.75" x14ac:dyDescent="0.25">
      <c r="A46" s="19"/>
      <c r="B46" s="20"/>
      <c r="C46" s="21"/>
      <c r="D46" s="12" t="s">
        <v>6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4">
        <f t="shared" si="0"/>
        <v>0</v>
      </c>
    </row>
    <row r="47" spans="1:10" ht="15.75" x14ac:dyDescent="0.25">
      <c r="A47" s="19"/>
      <c r="B47" s="20"/>
      <c r="C47" s="21"/>
      <c r="D47" s="12" t="s">
        <v>7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4">
        <f t="shared" si="0"/>
        <v>0</v>
      </c>
    </row>
    <row r="48" spans="1:10" ht="28.5" customHeight="1" x14ac:dyDescent="0.25">
      <c r="A48" s="19"/>
      <c r="B48" s="20"/>
      <c r="C48" s="21"/>
      <c r="D48" s="12" t="s">
        <v>9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4">
        <f t="shared" si="0"/>
        <v>0</v>
      </c>
    </row>
    <row r="49" spans="1:10" ht="15.75" x14ac:dyDescent="0.25">
      <c r="A49" s="19" t="s">
        <v>54</v>
      </c>
      <c r="B49" s="20" t="s">
        <v>14</v>
      </c>
      <c r="C49" s="21" t="s">
        <v>41</v>
      </c>
      <c r="D49" s="12" t="s">
        <v>5</v>
      </c>
      <c r="E49" s="14">
        <f>SUM(E50:E53)</f>
        <v>0</v>
      </c>
      <c r="F49" s="14">
        <f>SUM(F50:F53)</f>
        <v>0</v>
      </c>
      <c r="G49" s="14">
        <f>SUM(G50:G53)</f>
        <v>0</v>
      </c>
      <c r="H49" s="14">
        <f>SUM(H50:H53)</f>
        <v>0</v>
      </c>
      <c r="I49" s="14">
        <f>SUM(I50:I53)</f>
        <v>0</v>
      </c>
      <c r="J49" s="14">
        <f t="shared" si="0"/>
        <v>0</v>
      </c>
    </row>
    <row r="50" spans="1:10" ht="15.75" x14ac:dyDescent="0.25">
      <c r="A50" s="19"/>
      <c r="B50" s="20"/>
      <c r="C50" s="21"/>
      <c r="D50" s="12" t="s">
        <v>27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4">
        <f t="shared" si="0"/>
        <v>0</v>
      </c>
    </row>
    <row r="51" spans="1:10" ht="15.75" x14ac:dyDescent="0.25">
      <c r="A51" s="19"/>
      <c r="B51" s="20"/>
      <c r="C51" s="21"/>
      <c r="D51" s="12" t="s">
        <v>6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4">
        <f t="shared" si="0"/>
        <v>0</v>
      </c>
    </row>
    <row r="52" spans="1:10" ht="15.75" x14ac:dyDescent="0.25">
      <c r="A52" s="19"/>
      <c r="B52" s="20"/>
      <c r="C52" s="21"/>
      <c r="D52" s="12" t="s">
        <v>7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4">
        <f t="shared" si="0"/>
        <v>0</v>
      </c>
    </row>
    <row r="53" spans="1:10" ht="15.75" x14ac:dyDescent="0.25">
      <c r="A53" s="19"/>
      <c r="B53" s="20"/>
      <c r="C53" s="21"/>
      <c r="D53" s="12" t="s">
        <v>9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4">
        <f t="shared" si="0"/>
        <v>0</v>
      </c>
    </row>
    <row r="54" spans="1:10" ht="16.5" customHeight="1" x14ac:dyDescent="0.25">
      <c r="A54" s="27"/>
      <c r="B54" s="22"/>
      <c r="C54" s="21" t="s">
        <v>30</v>
      </c>
      <c r="D54" s="12" t="s">
        <v>5</v>
      </c>
      <c r="E54" s="14">
        <f>SUM(E55:E58)</f>
        <v>0</v>
      </c>
      <c r="F54" s="14">
        <f>SUM(F55:F58)</f>
        <v>0</v>
      </c>
      <c r="G54" s="14">
        <f>SUM(G55:G58)</f>
        <v>0</v>
      </c>
      <c r="H54" s="14">
        <f>SUM(H55:H58)</f>
        <v>0</v>
      </c>
      <c r="I54" s="14">
        <f>SUM(I55:I58)</f>
        <v>0</v>
      </c>
      <c r="J54" s="14">
        <f t="shared" si="0"/>
        <v>0</v>
      </c>
    </row>
    <row r="55" spans="1:10" ht="15.75" x14ac:dyDescent="0.25">
      <c r="A55" s="27"/>
      <c r="B55" s="22"/>
      <c r="C55" s="21"/>
      <c r="D55" s="12" t="s">
        <v>27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4">
        <f t="shared" si="0"/>
        <v>0</v>
      </c>
    </row>
    <row r="56" spans="1:10" ht="15.75" x14ac:dyDescent="0.25">
      <c r="A56" s="27"/>
      <c r="B56" s="22"/>
      <c r="C56" s="21"/>
      <c r="D56" s="12" t="s">
        <v>6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4">
        <f t="shared" si="0"/>
        <v>0</v>
      </c>
    </row>
    <row r="57" spans="1:10" ht="15.75" x14ac:dyDescent="0.25">
      <c r="A57" s="27"/>
      <c r="B57" s="22"/>
      <c r="C57" s="21"/>
      <c r="D57" s="12" t="s">
        <v>7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4">
        <f t="shared" si="0"/>
        <v>0</v>
      </c>
    </row>
    <row r="58" spans="1:10" ht="15.75" x14ac:dyDescent="0.25">
      <c r="A58" s="27"/>
      <c r="B58" s="22"/>
      <c r="C58" s="21"/>
      <c r="D58" s="12" t="s">
        <v>9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4">
        <f t="shared" si="0"/>
        <v>0</v>
      </c>
    </row>
    <row r="59" spans="1:10" ht="15.75" x14ac:dyDescent="0.25">
      <c r="A59" s="27"/>
      <c r="B59" s="22"/>
      <c r="C59" s="19" t="s">
        <v>13</v>
      </c>
      <c r="D59" s="12" t="s">
        <v>5</v>
      </c>
      <c r="E59" s="14">
        <f>SUM(E60:E63)</f>
        <v>0</v>
      </c>
      <c r="F59" s="14">
        <f>SUM(F60:F63)</f>
        <v>0</v>
      </c>
      <c r="G59" s="14">
        <f>SUM(G60:G63)</f>
        <v>0</v>
      </c>
      <c r="H59" s="14">
        <f>SUM(H60:H63)</f>
        <v>0</v>
      </c>
      <c r="I59" s="14">
        <f>SUM(I60:I63)</f>
        <v>0</v>
      </c>
      <c r="J59" s="14">
        <f t="shared" si="0"/>
        <v>0</v>
      </c>
    </row>
    <row r="60" spans="1:10" ht="15.75" x14ac:dyDescent="0.25">
      <c r="A60" s="27"/>
      <c r="B60" s="22"/>
      <c r="C60" s="19"/>
      <c r="D60" s="12" t="s">
        <v>27</v>
      </c>
      <c r="E60" s="16">
        <f>E55+E50</f>
        <v>0</v>
      </c>
      <c r="F60" s="16">
        <f>F55+F50</f>
        <v>0</v>
      </c>
      <c r="G60" s="16">
        <f>G55+G50</f>
        <v>0</v>
      </c>
      <c r="H60" s="16">
        <f>H55+H50</f>
        <v>0</v>
      </c>
      <c r="I60" s="16">
        <f>I55+I50</f>
        <v>0</v>
      </c>
      <c r="J60" s="14">
        <f t="shared" si="0"/>
        <v>0</v>
      </c>
    </row>
    <row r="61" spans="1:10" ht="15.75" x14ac:dyDescent="0.25">
      <c r="A61" s="27"/>
      <c r="B61" s="22"/>
      <c r="C61" s="19"/>
      <c r="D61" s="12" t="s">
        <v>6</v>
      </c>
      <c r="E61" s="16">
        <f t="shared" ref="E61:I63" si="2">E56+E51</f>
        <v>0</v>
      </c>
      <c r="F61" s="16">
        <f t="shared" si="2"/>
        <v>0</v>
      </c>
      <c r="G61" s="16">
        <f t="shared" si="2"/>
        <v>0</v>
      </c>
      <c r="H61" s="16">
        <f t="shared" si="2"/>
        <v>0</v>
      </c>
      <c r="I61" s="16">
        <f t="shared" si="2"/>
        <v>0</v>
      </c>
      <c r="J61" s="14">
        <f t="shared" si="0"/>
        <v>0</v>
      </c>
    </row>
    <row r="62" spans="1:10" ht="15.75" x14ac:dyDescent="0.25">
      <c r="A62" s="27"/>
      <c r="B62" s="22"/>
      <c r="C62" s="19"/>
      <c r="D62" s="12" t="s">
        <v>7</v>
      </c>
      <c r="E62" s="16">
        <f t="shared" si="2"/>
        <v>0</v>
      </c>
      <c r="F62" s="16">
        <f t="shared" si="2"/>
        <v>0</v>
      </c>
      <c r="G62" s="16">
        <f t="shared" si="2"/>
        <v>0</v>
      </c>
      <c r="H62" s="16">
        <f t="shared" si="2"/>
        <v>0</v>
      </c>
      <c r="I62" s="16">
        <f t="shared" si="2"/>
        <v>0</v>
      </c>
      <c r="J62" s="14">
        <f t="shared" si="0"/>
        <v>0</v>
      </c>
    </row>
    <row r="63" spans="1:10" ht="15.75" x14ac:dyDescent="0.25">
      <c r="A63" s="27"/>
      <c r="B63" s="22"/>
      <c r="C63" s="19"/>
      <c r="D63" s="12" t="s">
        <v>9</v>
      </c>
      <c r="E63" s="16">
        <f t="shared" si="2"/>
        <v>0</v>
      </c>
      <c r="F63" s="16">
        <f t="shared" si="2"/>
        <v>0</v>
      </c>
      <c r="G63" s="16">
        <f t="shared" si="2"/>
        <v>0</v>
      </c>
      <c r="H63" s="16">
        <f t="shared" si="2"/>
        <v>0</v>
      </c>
      <c r="I63" s="16">
        <f t="shared" si="2"/>
        <v>0</v>
      </c>
      <c r="J63" s="14">
        <f t="shared" si="0"/>
        <v>0</v>
      </c>
    </row>
    <row r="64" spans="1:10" ht="15.75" x14ac:dyDescent="0.25">
      <c r="A64" s="19" t="s">
        <v>55</v>
      </c>
      <c r="B64" s="20" t="s">
        <v>35</v>
      </c>
      <c r="C64" s="21" t="s">
        <v>40</v>
      </c>
      <c r="D64" s="12" t="s">
        <v>5</v>
      </c>
      <c r="E64" s="14">
        <f>SUM(E65:E68)</f>
        <v>0</v>
      </c>
      <c r="F64" s="14">
        <f>SUM(F65:F68)</f>
        <v>0</v>
      </c>
      <c r="G64" s="14">
        <f>SUM(G65:G68)</f>
        <v>0</v>
      </c>
      <c r="H64" s="14">
        <f>SUM(H65:H68)</f>
        <v>0</v>
      </c>
      <c r="I64" s="14">
        <f>SUM(I65:I68)</f>
        <v>0</v>
      </c>
      <c r="J64" s="14">
        <f t="shared" si="0"/>
        <v>0</v>
      </c>
    </row>
    <row r="65" spans="1:10" ht="15.75" x14ac:dyDescent="0.25">
      <c r="A65" s="19"/>
      <c r="B65" s="20"/>
      <c r="C65" s="21"/>
      <c r="D65" s="12" t="s">
        <v>27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4">
        <f t="shared" si="0"/>
        <v>0</v>
      </c>
    </row>
    <row r="66" spans="1:10" ht="15.75" x14ac:dyDescent="0.25">
      <c r="A66" s="19"/>
      <c r="B66" s="20"/>
      <c r="C66" s="21"/>
      <c r="D66" s="12" t="s">
        <v>6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4">
        <f t="shared" si="0"/>
        <v>0</v>
      </c>
    </row>
    <row r="67" spans="1:10" ht="15.75" x14ac:dyDescent="0.25">
      <c r="A67" s="19"/>
      <c r="B67" s="20"/>
      <c r="C67" s="21"/>
      <c r="D67" s="12" t="s">
        <v>7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4">
        <f t="shared" si="0"/>
        <v>0</v>
      </c>
    </row>
    <row r="68" spans="1:10" ht="15.75" x14ac:dyDescent="0.25">
      <c r="A68" s="19"/>
      <c r="B68" s="20"/>
      <c r="C68" s="21"/>
      <c r="D68" s="12" t="s">
        <v>9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4">
        <f t="shared" si="0"/>
        <v>0</v>
      </c>
    </row>
    <row r="69" spans="1:10" ht="15.75" x14ac:dyDescent="0.25">
      <c r="A69" s="19" t="s">
        <v>56</v>
      </c>
      <c r="B69" s="20" t="s">
        <v>43</v>
      </c>
      <c r="C69" s="21" t="s">
        <v>40</v>
      </c>
      <c r="D69" s="12" t="s">
        <v>5</v>
      </c>
      <c r="E69" s="14">
        <f>SUM(E70:E73)</f>
        <v>0</v>
      </c>
      <c r="F69" s="14">
        <f>SUM(F70:F73)</f>
        <v>0</v>
      </c>
      <c r="G69" s="14">
        <f>SUM(G70:G73)</f>
        <v>0</v>
      </c>
      <c r="H69" s="14">
        <f>SUM(H70:H73)</f>
        <v>0</v>
      </c>
      <c r="I69" s="14">
        <f>SUM(I70:I73)</f>
        <v>0</v>
      </c>
      <c r="J69" s="14">
        <f t="shared" si="0"/>
        <v>0</v>
      </c>
    </row>
    <row r="70" spans="1:10" ht="15.75" x14ac:dyDescent="0.25">
      <c r="A70" s="19"/>
      <c r="B70" s="20"/>
      <c r="C70" s="21"/>
      <c r="D70" s="12" t="s">
        <v>27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4">
        <f t="shared" si="0"/>
        <v>0</v>
      </c>
    </row>
    <row r="71" spans="1:10" ht="15.75" x14ac:dyDescent="0.25">
      <c r="A71" s="19"/>
      <c r="B71" s="20"/>
      <c r="C71" s="21"/>
      <c r="D71" s="12" t="s">
        <v>6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4">
        <f t="shared" si="0"/>
        <v>0</v>
      </c>
    </row>
    <row r="72" spans="1:10" ht="15.75" x14ac:dyDescent="0.25">
      <c r="A72" s="19"/>
      <c r="B72" s="20"/>
      <c r="C72" s="21"/>
      <c r="D72" s="12" t="s">
        <v>7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4">
        <f t="shared" si="0"/>
        <v>0</v>
      </c>
    </row>
    <row r="73" spans="1:10" ht="15.75" x14ac:dyDescent="0.25">
      <c r="A73" s="19"/>
      <c r="B73" s="20"/>
      <c r="C73" s="21"/>
      <c r="D73" s="12" t="s">
        <v>9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4">
        <f t="shared" ref="J73:J136" si="3">SUM(E73:I73)</f>
        <v>0</v>
      </c>
    </row>
    <row r="74" spans="1:10" ht="15.75" x14ac:dyDescent="0.25">
      <c r="A74" s="19" t="s">
        <v>57</v>
      </c>
      <c r="B74" s="20" t="s">
        <v>15</v>
      </c>
      <c r="C74" s="21" t="s">
        <v>40</v>
      </c>
      <c r="D74" s="12" t="s">
        <v>5</v>
      </c>
      <c r="E74" s="14">
        <f>SUM(E75:E78)</f>
        <v>0</v>
      </c>
      <c r="F74" s="14">
        <f>SUM(F75:F78)</f>
        <v>0</v>
      </c>
      <c r="G74" s="14">
        <f>SUM(G75:G78)</f>
        <v>0</v>
      </c>
      <c r="H74" s="14">
        <f>SUM(H75:H78)</f>
        <v>0</v>
      </c>
      <c r="I74" s="14">
        <f>SUM(I75:I78)</f>
        <v>0</v>
      </c>
      <c r="J74" s="14">
        <f t="shared" si="3"/>
        <v>0</v>
      </c>
    </row>
    <row r="75" spans="1:10" ht="15.75" x14ac:dyDescent="0.25">
      <c r="A75" s="19"/>
      <c r="B75" s="20"/>
      <c r="C75" s="21"/>
      <c r="D75" s="12" t="s">
        <v>27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4">
        <f t="shared" si="3"/>
        <v>0</v>
      </c>
    </row>
    <row r="76" spans="1:10" ht="15.75" x14ac:dyDescent="0.25">
      <c r="A76" s="19"/>
      <c r="B76" s="20"/>
      <c r="C76" s="21"/>
      <c r="D76" s="12" t="s">
        <v>6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4">
        <f t="shared" si="3"/>
        <v>0</v>
      </c>
    </row>
    <row r="77" spans="1:10" ht="15.75" x14ac:dyDescent="0.25">
      <c r="A77" s="19"/>
      <c r="B77" s="20"/>
      <c r="C77" s="21"/>
      <c r="D77" s="12" t="s">
        <v>7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4">
        <f t="shared" si="3"/>
        <v>0</v>
      </c>
    </row>
    <row r="78" spans="1:10" ht="15.75" x14ac:dyDescent="0.25">
      <c r="A78" s="19"/>
      <c r="B78" s="20"/>
      <c r="C78" s="21"/>
      <c r="D78" s="12" t="s">
        <v>9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4">
        <f t="shared" si="3"/>
        <v>0</v>
      </c>
    </row>
    <row r="79" spans="1:10" ht="16.5" customHeight="1" x14ac:dyDescent="0.25">
      <c r="A79" s="27"/>
      <c r="B79" s="22"/>
      <c r="C79" s="21" t="s">
        <v>30</v>
      </c>
      <c r="D79" s="12" t="s">
        <v>5</v>
      </c>
      <c r="E79" s="14">
        <f>SUM(E80:E83)</f>
        <v>0</v>
      </c>
      <c r="F79" s="14">
        <f>SUM(F80:F83)</f>
        <v>0</v>
      </c>
      <c r="G79" s="14">
        <f>SUM(G80:G83)</f>
        <v>0</v>
      </c>
      <c r="H79" s="14">
        <f>SUM(H80:H83)</f>
        <v>0</v>
      </c>
      <c r="I79" s="14">
        <f>SUM(I80:I83)</f>
        <v>0</v>
      </c>
      <c r="J79" s="14">
        <f t="shared" si="3"/>
        <v>0</v>
      </c>
    </row>
    <row r="80" spans="1:10" ht="15.75" x14ac:dyDescent="0.25">
      <c r="A80" s="27"/>
      <c r="B80" s="22"/>
      <c r="C80" s="21"/>
      <c r="D80" s="12" t="s">
        <v>27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4">
        <f t="shared" si="3"/>
        <v>0</v>
      </c>
    </row>
    <row r="81" spans="1:10" ht="15.75" x14ac:dyDescent="0.25">
      <c r="A81" s="27"/>
      <c r="B81" s="22"/>
      <c r="C81" s="21"/>
      <c r="D81" s="12" t="s">
        <v>6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4">
        <f t="shared" si="3"/>
        <v>0</v>
      </c>
    </row>
    <row r="82" spans="1:10" ht="15.75" x14ac:dyDescent="0.25">
      <c r="A82" s="27"/>
      <c r="B82" s="22"/>
      <c r="C82" s="21"/>
      <c r="D82" s="12" t="s">
        <v>7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4">
        <f t="shared" si="3"/>
        <v>0</v>
      </c>
    </row>
    <row r="83" spans="1:10" ht="15.75" x14ac:dyDescent="0.25">
      <c r="A83" s="27"/>
      <c r="B83" s="22"/>
      <c r="C83" s="21"/>
      <c r="D83" s="12" t="s">
        <v>9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4">
        <f t="shared" si="3"/>
        <v>0</v>
      </c>
    </row>
    <row r="84" spans="1:10" ht="15.75" x14ac:dyDescent="0.25">
      <c r="A84" s="27"/>
      <c r="B84" s="22"/>
      <c r="C84" s="19" t="s">
        <v>13</v>
      </c>
      <c r="D84" s="12" t="s">
        <v>5</v>
      </c>
      <c r="E84" s="14">
        <f>SUM(E85:E88)</f>
        <v>0</v>
      </c>
      <c r="F84" s="14">
        <f>SUM(F85:F88)</f>
        <v>0</v>
      </c>
      <c r="G84" s="14">
        <f>SUM(G85:G88)</f>
        <v>0</v>
      </c>
      <c r="H84" s="14">
        <f>SUM(H85:H88)</f>
        <v>0</v>
      </c>
      <c r="I84" s="14">
        <f>SUM(I85:I88)</f>
        <v>0</v>
      </c>
      <c r="J84" s="14">
        <f t="shared" si="3"/>
        <v>0</v>
      </c>
    </row>
    <row r="85" spans="1:10" ht="15.75" x14ac:dyDescent="0.25">
      <c r="A85" s="27"/>
      <c r="B85" s="22"/>
      <c r="C85" s="19"/>
      <c r="D85" s="12" t="s">
        <v>27</v>
      </c>
      <c r="E85" s="14">
        <f>E75+E80</f>
        <v>0</v>
      </c>
      <c r="F85" s="14">
        <f>F75+F80</f>
        <v>0</v>
      </c>
      <c r="G85" s="14">
        <f>G75+G80</f>
        <v>0</v>
      </c>
      <c r="H85" s="14">
        <f>H75+H80</f>
        <v>0</v>
      </c>
      <c r="I85" s="14">
        <f>I75+I80</f>
        <v>0</v>
      </c>
      <c r="J85" s="14">
        <f t="shared" si="3"/>
        <v>0</v>
      </c>
    </row>
    <row r="86" spans="1:10" ht="15.75" x14ac:dyDescent="0.25">
      <c r="A86" s="27"/>
      <c r="B86" s="22"/>
      <c r="C86" s="19"/>
      <c r="D86" s="12" t="s">
        <v>6</v>
      </c>
      <c r="E86" s="14">
        <f t="shared" ref="E86:I88" si="4">E76+E81</f>
        <v>0</v>
      </c>
      <c r="F86" s="14">
        <f t="shared" si="4"/>
        <v>0</v>
      </c>
      <c r="G86" s="14">
        <f t="shared" si="4"/>
        <v>0</v>
      </c>
      <c r="H86" s="14">
        <f t="shared" si="4"/>
        <v>0</v>
      </c>
      <c r="I86" s="14">
        <f t="shared" si="4"/>
        <v>0</v>
      </c>
      <c r="J86" s="14">
        <f t="shared" si="3"/>
        <v>0</v>
      </c>
    </row>
    <row r="87" spans="1:10" ht="15.75" x14ac:dyDescent="0.25">
      <c r="A87" s="27"/>
      <c r="B87" s="22"/>
      <c r="C87" s="19"/>
      <c r="D87" s="12" t="s">
        <v>7</v>
      </c>
      <c r="E87" s="14">
        <f t="shared" si="4"/>
        <v>0</v>
      </c>
      <c r="F87" s="14">
        <f t="shared" si="4"/>
        <v>0</v>
      </c>
      <c r="G87" s="14">
        <f t="shared" si="4"/>
        <v>0</v>
      </c>
      <c r="H87" s="14">
        <f>H77+H82</f>
        <v>0</v>
      </c>
      <c r="I87" s="14">
        <f t="shared" si="4"/>
        <v>0</v>
      </c>
      <c r="J87" s="14">
        <f t="shared" si="3"/>
        <v>0</v>
      </c>
    </row>
    <row r="88" spans="1:10" ht="15.75" x14ac:dyDescent="0.25">
      <c r="A88" s="27"/>
      <c r="B88" s="22"/>
      <c r="C88" s="19"/>
      <c r="D88" s="12" t="s">
        <v>9</v>
      </c>
      <c r="E88" s="14">
        <f t="shared" si="4"/>
        <v>0</v>
      </c>
      <c r="F88" s="14">
        <f t="shared" si="4"/>
        <v>0</v>
      </c>
      <c r="G88" s="14">
        <f t="shared" si="4"/>
        <v>0</v>
      </c>
      <c r="H88" s="14">
        <f t="shared" si="4"/>
        <v>0</v>
      </c>
      <c r="I88" s="14">
        <f>I78+I83</f>
        <v>0</v>
      </c>
      <c r="J88" s="14">
        <f t="shared" si="3"/>
        <v>0</v>
      </c>
    </row>
    <row r="89" spans="1:10" ht="15.75" x14ac:dyDescent="0.25">
      <c r="A89" s="19" t="s">
        <v>58</v>
      </c>
      <c r="B89" s="20" t="s">
        <v>16</v>
      </c>
      <c r="C89" s="21" t="s">
        <v>40</v>
      </c>
      <c r="D89" s="12" t="s">
        <v>5</v>
      </c>
      <c r="E89" s="14">
        <f>SUM(E90:E93)</f>
        <v>0</v>
      </c>
      <c r="F89" s="14">
        <f>SUM(F90:F93)</f>
        <v>0</v>
      </c>
      <c r="G89" s="14">
        <f>SUM(G90:G93)</f>
        <v>0</v>
      </c>
      <c r="H89" s="14">
        <f>SUM(H90:H93)</f>
        <v>0</v>
      </c>
      <c r="I89" s="14">
        <f>SUM(I90:I93)</f>
        <v>0</v>
      </c>
      <c r="J89" s="14">
        <f t="shared" si="3"/>
        <v>0</v>
      </c>
    </row>
    <row r="90" spans="1:10" ht="15.75" x14ac:dyDescent="0.25">
      <c r="A90" s="19"/>
      <c r="B90" s="20"/>
      <c r="C90" s="21"/>
      <c r="D90" s="12" t="s">
        <v>27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4">
        <f t="shared" si="3"/>
        <v>0</v>
      </c>
    </row>
    <row r="91" spans="1:10" ht="15.75" x14ac:dyDescent="0.25">
      <c r="A91" s="19"/>
      <c r="B91" s="20"/>
      <c r="C91" s="21"/>
      <c r="D91" s="12" t="s">
        <v>6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4">
        <f t="shared" si="3"/>
        <v>0</v>
      </c>
    </row>
    <row r="92" spans="1:10" ht="15.75" x14ac:dyDescent="0.25">
      <c r="A92" s="19"/>
      <c r="B92" s="20"/>
      <c r="C92" s="21"/>
      <c r="D92" s="12" t="s">
        <v>7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4">
        <f t="shared" si="3"/>
        <v>0</v>
      </c>
    </row>
    <row r="93" spans="1:10" ht="15.75" x14ac:dyDescent="0.25">
      <c r="A93" s="19"/>
      <c r="B93" s="20"/>
      <c r="C93" s="21"/>
      <c r="D93" s="12" t="s">
        <v>9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4">
        <f t="shared" si="3"/>
        <v>0</v>
      </c>
    </row>
    <row r="94" spans="1:10" ht="30.75" customHeight="1" x14ac:dyDescent="0.25">
      <c r="A94" s="19" t="s">
        <v>59</v>
      </c>
      <c r="B94" s="20" t="s">
        <v>17</v>
      </c>
      <c r="C94" s="21" t="s">
        <v>40</v>
      </c>
      <c r="D94" s="12" t="s">
        <v>5</v>
      </c>
      <c r="E94" s="14">
        <f>SUM(E95:E98)</f>
        <v>0</v>
      </c>
      <c r="F94" s="14">
        <f>SUM(F95:F98)</f>
        <v>0</v>
      </c>
      <c r="G94" s="14">
        <f>SUM(G95:G98)</f>
        <v>0</v>
      </c>
      <c r="H94" s="14">
        <f>SUM(H95:H98)</f>
        <v>0</v>
      </c>
      <c r="I94" s="14">
        <f>SUM(I95:I98)</f>
        <v>0</v>
      </c>
      <c r="J94" s="14">
        <f t="shared" si="3"/>
        <v>0</v>
      </c>
    </row>
    <row r="95" spans="1:10" ht="15.75" x14ac:dyDescent="0.25">
      <c r="A95" s="19"/>
      <c r="B95" s="20"/>
      <c r="C95" s="21"/>
      <c r="D95" s="12" t="s">
        <v>27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4">
        <f t="shared" si="3"/>
        <v>0</v>
      </c>
    </row>
    <row r="96" spans="1:10" ht="15.75" x14ac:dyDescent="0.25">
      <c r="A96" s="19"/>
      <c r="B96" s="20"/>
      <c r="C96" s="21"/>
      <c r="D96" s="12" t="s">
        <v>6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4">
        <f t="shared" si="3"/>
        <v>0</v>
      </c>
    </row>
    <row r="97" spans="1:10" ht="15.75" x14ac:dyDescent="0.25">
      <c r="A97" s="19"/>
      <c r="B97" s="20"/>
      <c r="C97" s="21"/>
      <c r="D97" s="12" t="s">
        <v>7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4">
        <f t="shared" si="3"/>
        <v>0</v>
      </c>
    </row>
    <row r="98" spans="1:10" ht="15.75" x14ac:dyDescent="0.25">
      <c r="A98" s="19"/>
      <c r="B98" s="20"/>
      <c r="C98" s="21"/>
      <c r="D98" s="12" t="s">
        <v>9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4">
        <f t="shared" si="3"/>
        <v>0</v>
      </c>
    </row>
    <row r="99" spans="1:10" ht="14.25" customHeight="1" x14ac:dyDescent="0.25">
      <c r="A99" s="19" t="s">
        <v>60</v>
      </c>
      <c r="B99" s="20" t="s">
        <v>18</v>
      </c>
      <c r="C99" s="21" t="s">
        <v>40</v>
      </c>
      <c r="D99" s="12" t="s">
        <v>5</v>
      </c>
      <c r="E99" s="14">
        <f>SUM(E100:E103)</f>
        <v>0</v>
      </c>
      <c r="F99" s="14">
        <f>SUM(F100:F103)</f>
        <v>0</v>
      </c>
      <c r="G99" s="14">
        <f>SUM(G100:G103)</f>
        <v>0</v>
      </c>
      <c r="H99" s="14">
        <f>SUM(H100:H103)</f>
        <v>0</v>
      </c>
      <c r="I99" s="14">
        <f>SUM(I100:I103)</f>
        <v>0</v>
      </c>
      <c r="J99" s="14">
        <f t="shared" si="3"/>
        <v>0</v>
      </c>
    </row>
    <row r="100" spans="1:10" ht="14.25" customHeight="1" x14ac:dyDescent="0.25">
      <c r="A100" s="19"/>
      <c r="B100" s="20"/>
      <c r="C100" s="21"/>
      <c r="D100" s="12" t="s">
        <v>27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4">
        <f t="shared" si="3"/>
        <v>0</v>
      </c>
    </row>
    <row r="101" spans="1:10" ht="15.75" x14ac:dyDescent="0.25">
      <c r="A101" s="19"/>
      <c r="B101" s="20"/>
      <c r="C101" s="21"/>
      <c r="D101" s="12" t="s">
        <v>6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4">
        <f t="shared" si="3"/>
        <v>0</v>
      </c>
    </row>
    <row r="102" spans="1:10" ht="15.75" x14ac:dyDescent="0.25">
      <c r="A102" s="19"/>
      <c r="B102" s="20"/>
      <c r="C102" s="21"/>
      <c r="D102" s="12" t="s">
        <v>7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4">
        <f t="shared" si="3"/>
        <v>0</v>
      </c>
    </row>
    <row r="103" spans="1:10" ht="15.75" x14ac:dyDescent="0.25">
      <c r="A103" s="19"/>
      <c r="B103" s="20"/>
      <c r="C103" s="21"/>
      <c r="D103" s="12" t="s">
        <v>9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4">
        <f t="shared" si="3"/>
        <v>0</v>
      </c>
    </row>
    <row r="104" spans="1:10" ht="15.75" x14ac:dyDescent="0.25">
      <c r="A104" s="19" t="s">
        <v>61</v>
      </c>
      <c r="B104" s="20" t="s">
        <v>19</v>
      </c>
      <c r="C104" s="21" t="s">
        <v>31</v>
      </c>
      <c r="D104" s="12" t="s">
        <v>5</v>
      </c>
      <c r="E104" s="14">
        <f>SUM(E105:E108)</f>
        <v>0</v>
      </c>
      <c r="F104" s="14">
        <f>SUM(F105:F108)</f>
        <v>0</v>
      </c>
      <c r="G104" s="14">
        <f>SUM(G105:G108)</f>
        <v>0</v>
      </c>
      <c r="H104" s="14">
        <f>SUM(H105:H108)</f>
        <v>0</v>
      </c>
      <c r="I104" s="14">
        <f>SUM(I105:I108)</f>
        <v>0</v>
      </c>
      <c r="J104" s="14">
        <f t="shared" si="3"/>
        <v>0</v>
      </c>
    </row>
    <row r="105" spans="1:10" ht="15.75" x14ac:dyDescent="0.25">
      <c r="A105" s="19"/>
      <c r="B105" s="20"/>
      <c r="C105" s="21"/>
      <c r="D105" s="12" t="s">
        <v>27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3"/>
        <v>0</v>
      </c>
    </row>
    <row r="106" spans="1:10" ht="15.75" x14ac:dyDescent="0.25">
      <c r="A106" s="19"/>
      <c r="B106" s="20"/>
      <c r="C106" s="21"/>
      <c r="D106" s="12" t="s">
        <v>6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4">
        <f t="shared" si="3"/>
        <v>0</v>
      </c>
    </row>
    <row r="107" spans="1:10" ht="15.75" x14ac:dyDescent="0.25">
      <c r="A107" s="19"/>
      <c r="B107" s="20"/>
      <c r="C107" s="21"/>
      <c r="D107" s="12" t="s">
        <v>7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3"/>
        <v>0</v>
      </c>
    </row>
    <row r="108" spans="1:10" ht="15.75" x14ac:dyDescent="0.25">
      <c r="A108" s="19"/>
      <c r="B108" s="20"/>
      <c r="C108" s="21"/>
      <c r="D108" s="12" t="s">
        <v>9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3"/>
        <v>0</v>
      </c>
    </row>
    <row r="109" spans="1:10" ht="15.75" x14ac:dyDescent="0.25">
      <c r="A109" s="19" t="s">
        <v>62</v>
      </c>
      <c r="B109" s="20" t="s">
        <v>20</v>
      </c>
      <c r="C109" s="21" t="s">
        <v>40</v>
      </c>
      <c r="D109" s="12" t="s">
        <v>5</v>
      </c>
      <c r="E109" s="14">
        <f>SUM(E110:E113)</f>
        <v>0</v>
      </c>
      <c r="F109" s="14">
        <f>SUM(F110:F113)</f>
        <v>0</v>
      </c>
      <c r="G109" s="14">
        <f>SUM(G110:G113)</f>
        <v>0</v>
      </c>
      <c r="H109" s="14">
        <f>SUM(H110:H113)</f>
        <v>0</v>
      </c>
      <c r="I109" s="14">
        <f>SUM(I110:I113)</f>
        <v>0</v>
      </c>
      <c r="J109" s="14">
        <f t="shared" si="3"/>
        <v>0</v>
      </c>
    </row>
    <row r="110" spans="1:10" ht="15.75" x14ac:dyDescent="0.25">
      <c r="A110" s="19"/>
      <c r="B110" s="20"/>
      <c r="C110" s="21"/>
      <c r="D110" s="12" t="s">
        <v>27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4">
        <f t="shared" si="3"/>
        <v>0</v>
      </c>
    </row>
    <row r="111" spans="1:10" ht="15.75" x14ac:dyDescent="0.25">
      <c r="A111" s="19"/>
      <c r="B111" s="20"/>
      <c r="C111" s="21"/>
      <c r="D111" s="12" t="s">
        <v>6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4">
        <f t="shared" si="3"/>
        <v>0</v>
      </c>
    </row>
    <row r="112" spans="1:10" ht="15.75" x14ac:dyDescent="0.25">
      <c r="A112" s="19"/>
      <c r="B112" s="20"/>
      <c r="C112" s="21"/>
      <c r="D112" s="12" t="s">
        <v>7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4">
        <f t="shared" si="3"/>
        <v>0</v>
      </c>
    </row>
    <row r="113" spans="1:10" ht="15.75" x14ac:dyDescent="0.25">
      <c r="A113" s="19"/>
      <c r="B113" s="20"/>
      <c r="C113" s="21"/>
      <c r="D113" s="12" t="s">
        <v>9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4">
        <f t="shared" si="3"/>
        <v>0</v>
      </c>
    </row>
    <row r="114" spans="1:10" ht="16.5" customHeight="1" x14ac:dyDescent="0.25">
      <c r="A114" s="19" t="s">
        <v>63</v>
      </c>
      <c r="B114" s="20" t="s">
        <v>21</v>
      </c>
      <c r="C114" s="21" t="s">
        <v>32</v>
      </c>
      <c r="D114" s="12" t="s">
        <v>5</v>
      </c>
      <c r="E114" s="14">
        <f>SUM(E115:E118)</f>
        <v>947.4</v>
      </c>
      <c r="F114" s="14">
        <f>SUM(F115:F118)</f>
        <v>947.4</v>
      </c>
      <c r="G114" s="14">
        <f>SUM(G115:G118)</f>
        <v>947.4</v>
      </c>
      <c r="H114" s="14">
        <f>SUM(H115:H118)</f>
        <v>0</v>
      </c>
      <c r="I114" s="14">
        <f>SUM(I115:I118)</f>
        <v>0</v>
      </c>
      <c r="J114" s="14">
        <f t="shared" si="3"/>
        <v>2842.2</v>
      </c>
    </row>
    <row r="115" spans="1:10" ht="15.75" x14ac:dyDescent="0.25">
      <c r="A115" s="19"/>
      <c r="B115" s="20"/>
      <c r="C115" s="34"/>
      <c r="D115" s="12" t="s">
        <v>27</v>
      </c>
      <c r="E115" s="16">
        <f>E120</f>
        <v>47.4</v>
      </c>
      <c r="F115" s="16">
        <f>F120</f>
        <v>47.4</v>
      </c>
      <c r="G115" s="16">
        <f>G120</f>
        <v>47.4</v>
      </c>
      <c r="H115" s="16">
        <f>H120</f>
        <v>0</v>
      </c>
      <c r="I115" s="16">
        <f>I120</f>
        <v>0</v>
      </c>
      <c r="J115" s="14">
        <f t="shared" si="3"/>
        <v>142.19999999999999</v>
      </c>
    </row>
    <row r="116" spans="1:10" ht="15.75" x14ac:dyDescent="0.25">
      <c r="A116" s="19"/>
      <c r="B116" s="20"/>
      <c r="C116" s="34"/>
      <c r="D116" s="12" t="s">
        <v>6</v>
      </c>
      <c r="E116" s="16">
        <f t="shared" ref="E116:I118" si="5">E121</f>
        <v>0</v>
      </c>
      <c r="F116" s="16">
        <f t="shared" si="5"/>
        <v>0</v>
      </c>
      <c r="G116" s="16">
        <f t="shared" si="5"/>
        <v>0</v>
      </c>
      <c r="H116" s="16">
        <f t="shared" si="5"/>
        <v>0</v>
      </c>
      <c r="I116" s="16">
        <f t="shared" si="5"/>
        <v>0</v>
      </c>
      <c r="J116" s="14">
        <f t="shared" si="3"/>
        <v>0</v>
      </c>
    </row>
    <row r="117" spans="1:10" ht="15.75" x14ac:dyDescent="0.25">
      <c r="A117" s="19"/>
      <c r="B117" s="20"/>
      <c r="C117" s="34"/>
      <c r="D117" s="12" t="s">
        <v>7</v>
      </c>
      <c r="E117" s="16">
        <f t="shared" si="5"/>
        <v>900</v>
      </c>
      <c r="F117" s="16">
        <f t="shared" si="5"/>
        <v>900</v>
      </c>
      <c r="G117" s="16">
        <f t="shared" si="5"/>
        <v>900</v>
      </c>
      <c r="H117" s="16">
        <f t="shared" si="5"/>
        <v>0</v>
      </c>
      <c r="I117" s="16">
        <f t="shared" si="5"/>
        <v>0</v>
      </c>
      <c r="J117" s="14">
        <f t="shared" si="3"/>
        <v>2700</v>
      </c>
    </row>
    <row r="118" spans="1:10" ht="15.75" x14ac:dyDescent="0.25">
      <c r="A118" s="19"/>
      <c r="B118" s="20"/>
      <c r="C118" s="34"/>
      <c r="D118" s="12" t="s">
        <v>9</v>
      </c>
      <c r="E118" s="16">
        <f t="shared" si="5"/>
        <v>0</v>
      </c>
      <c r="F118" s="16">
        <f t="shared" si="5"/>
        <v>0</v>
      </c>
      <c r="G118" s="16">
        <f t="shared" si="5"/>
        <v>0</v>
      </c>
      <c r="H118" s="16">
        <f t="shared" si="5"/>
        <v>0</v>
      </c>
      <c r="I118" s="16">
        <f t="shared" si="5"/>
        <v>0</v>
      </c>
      <c r="J118" s="14">
        <f t="shared" si="3"/>
        <v>0</v>
      </c>
    </row>
    <row r="119" spans="1:10" ht="16.5" customHeight="1" x14ac:dyDescent="0.25">
      <c r="A119" s="19" t="s">
        <v>64</v>
      </c>
      <c r="B119" s="20" t="s">
        <v>26</v>
      </c>
      <c r="C119" s="21" t="s">
        <v>32</v>
      </c>
      <c r="D119" s="12" t="s">
        <v>5</v>
      </c>
      <c r="E119" s="14">
        <f>SUM(E120:E123)</f>
        <v>947.4</v>
      </c>
      <c r="F119" s="14">
        <f>SUM(F120:F123)</f>
        <v>947.4</v>
      </c>
      <c r="G119" s="14">
        <f>SUM(G120:G123)</f>
        <v>947.4</v>
      </c>
      <c r="H119" s="14">
        <f>SUM(H120:H123)</f>
        <v>0</v>
      </c>
      <c r="I119" s="14">
        <f>SUM(I120:I123)</f>
        <v>0</v>
      </c>
      <c r="J119" s="14">
        <f t="shared" si="3"/>
        <v>2842.2</v>
      </c>
    </row>
    <row r="120" spans="1:10" ht="15.75" x14ac:dyDescent="0.25">
      <c r="A120" s="19"/>
      <c r="B120" s="20"/>
      <c r="C120" s="34"/>
      <c r="D120" s="12" t="s">
        <v>27</v>
      </c>
      <c r="E120" s="15">
        <v>47.4</v>
      </c>
      <c r="F120" s="15">
        <v>47.4</v>
      </c>
      <c r="G120" s="15">
        <v>47.4</v>
      </c>
      <c r="H120" s="15">
        <v>0</v>
      </c>
      <c r="I120" s="15">
        <v>0</v>
      </c>
      <c r="J120" s="14">
        <f t="shared" si="3"/>
        <v>142.19999999999999</v>
      </c>
    </row>
    <row r="121" spans="1:10" ht="15.75" x14ac:dyDescent="0.25">
      <c r="A121" s="19"/>
      <c r="B121" s="20"/>
      <c r="C121" s="34"/>
      <c r="D121" s="12" t="s">
        <v>6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4">
        <f t="shared" si="3"/>
        <v>0</v>
      </c>
    </row>
    <row r="122" spans="1:10" ht="15.75" x14ac:dyDescent="0.25">
      <c r="A122" s="19"/>
      <c r="B122" s="20"/>
      <c r="C122" s="34"/>
      <c r="D122" s="12" t="s">
        <v>7</v>
      </c>
      <c r="E122" s="15">
        <v>900</v>
      </c>
      <c r="F122" s="15">
        <v>900</v>
      </c>
      <c r="G122" s="15">
        <v>900</v>
      </c>
      <c r="H122" s="15">
        <v>0</v>
      </c>
      <c r="I122" s="15">
        <v>0</v>
      </c>
      <c r="J122" s="14">
        <f t="shared" si="3"/>
        <v>2700</v>
      </c>
    </row>
    <row r="123" spans="1:10" ht="15.75" x14ac:dyDescent="0.25">
      <c r="A123" s="19"/>
      <c r="B123" s="20"/>
      <c r="C123" s="34"/>
      <c r="D123" s="12" t="s">
        <v>9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4">
        <f t="shared" si="3"/>
        <v>0</v>
      </c>
    </row>
    <row r="124" spans="1:10" s="3" customFormat="1" ht="15.75" x14ac:dyDescent="0.25">
      <c r="A124" s="19" t="s">
        <v>65</v>
      </c>
      <c r="B124" s="20" t="s">
        <v>37</v>
      </c>
      <c r="C124" s="21" t="s">
        <v>40</v>
      </c>
      <c r="D124" s="12" t="s">
        <v>5</v>
      </c>
      <c r="E124" s="14">
        <f>SUM(E125:E128)</f>
        <v>2356</v>
      </c>
      <c r="F124" s="14">
        <f>SUM(F125:F128)</f>
        <v>3115.7999999999997</v>
      </c>
      <c r="G124" s="14">
        <f>SUM(G125:G128)</f>
        <v>3115.7999999999997</v>
      </c>
      <c r="H124" s="14">
        <f>SUM(H125:H128)</f>
        <v>0</v>
      </c>
      <c r="I124" s="14">
        <f>SUM(I125:I128)</f>
        <v>0</v>
      </c>
      <c r="J124" s="14">
        <f t="shared" si="3"/>
        <v>8587.5999999999985</v>
      </c>
    </row>
    <row r="125" spans="1:10" s="3" customFormat="1" ht="15.75" x14ac:dyDescent="0.25">
      <c r="A125" s="19"/>
      <c r="B125" s="20"/>
      <c r="C125" s="21"/>
      <c r="D125" s="12" t="s">
        <v>27</v>
      </c>
      <c r="E125" s="15">
        <v>94.2</v>
      </c>
      <c r="F125" s="15">
        <v>124.6</v>
      </c>
      <c r="G125" s="15">
        <v>124.6</v>
      </c>
      <c r="H125" s="15">
        <v>0</v>
      </c>
      <c r="I125" s="15">
        <v>0</v>
      </c>
      <c r="J125" s="14">
        <f t="shared" si="3"/>
        <v>343.4</v>
      </c>
    </row>
    <row r="126" spans="1:10" s="3" customFormat="1" ht="15.75" x14ac:dyDescent="0.25">
      <c r="A126" s="19"/>
      <c r="B126" s="20"/>
      <c r="C126" s="21"/>
      <c r="D126" s="12" t="s">
        <v>6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4">
        <f t="shared" si="3"/>
        <v>0</v>
      </c>
    </row>
    <row r="127" spans="1:10" s="3" customFormat="1" ht="15.75" x14ac:dyDescent="0.25">
      <c r="A127" s="19"/>
      <c r="B127" s="20"/>
      <c r="C127" s="21"/>
      <c r="D127" s="12" t="s">
        <v>7</v>
      </c>
      <c r="E127" s="15">
        <v>2261.8000000000002</v>
      </c>
      <c r="F127" s="15">
        <v>2991.2</v>
      </c>
      <c r="G127" s="15">
        <v>2991.2</v>
      </c>
      <c r="H127" s="15">
        <v>0</v>
      </c>
      <c r="I127" s="15">
        <v>0</v>
      </c>
      <c r="J127" s="14">
        <f t="shared" si="3"/>
        <v>8244.2000000000007</v>
      </c>
    </row>
    <row r="128" spans="1:10" s="3" customFormat="1" ht="15.75" x14ac:dyDescent="0.25">
      <c r="A128" s="19"/>
      <c r="B128" s="20"/>
      <c r="C128" s="21"/>
      <c r="D128" s="12" t="s">
        <v>9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4">
        <f t="shared" si="3"/>
        <v>0</v>
      </c>
    </row>
    <row r="129" spans="1:10" ht="15.75" x14ac:dyDescent="0.25">
      <c r="A129" s="18" t="s">
        <v>22</v>
      </c>
      <c r="B129" s="29"/>
      <c r="C129" s="21" t="s">
        <v>42</v>
      </c>
      <c r="D129" s="13" t="s">
        <v>5</v>
      </c>
      <c r="E129" s="14">
        <f>SUM(E130:E133)</f>
        <v>2356</v>
      </c>
      <c r="F129" s="14">
        <f>SUM(F130:F133)</f>
        <v>3115.7999999999997</v>
      </c>
      <c r="G129" s="14">
        <f>SUM(G130:G133)</f>
        <v>3115.7999999999997</v>
      </c>
      <c r="H129" s="14">
        <f>SUM(H130:H133)</f>
        <v>0</v>
      </c>
      <c r="I129" s="14">
        <f>SUM(I130:I133)</f>
        <v>0</v>
      </c>
      <c r="J129" s="14">
        <f t="shared" si="3"/>
        <v>8587.5999999999985</v>
      </c>
    </row>
    <row r="130" spans="1:10" ht="15.75" x14ac:dyDescent="0.25">
      <c r="A130" s="29"/>
      <c r="B130" s="29"/>
      <c r="C130" s="21"/>
      <c r="D130" s="13" t="s">
        <v>27</v>
      </c>
      <c r="E130" s="14">
        <f>E125+E110+E100+E95+E90+E75+E70+E65+E50+E30</f>
        <v>94.2</v>
      </c>
      <c r="F130" s="14">
        <f>F9+F14+F30+F45+F50+F65+F70+F75+F90+F95+F100+F110+F125</f>
        <v>124.6</v>
      </c>
      <c r="G130" s="14">
        <f>G9+G14+G30+G45+G50+G65+G70+G75+G90+G95+G100+G110+G125</f>
        <v>124.6</v>
      </c>
      <c r="H130" s="14">
        <f>H9+H14+H30+H45+H50+H65+H70+H75+H90+H95+H100+H110+H125</f>
        <v>0</v>
      </c>
      <c r="I130" s="14">
        <f>I9+I14+I30+I45+I50+I65+I70+I75+I90+I95+I100+I110+I125</f>
        <v>0</v>
      </c>
      <c r="J130" s="14">
        <f t="shared" si="3"/>
        <v>343.4</v>
      </c>
    </row>
    <row r="131" spans="1:10" ht="15.75" x14ac:dyDescent="0.25">
      <c r="A131" s="29"/>
      <c r="B131" s="29"/>
      <c r="C131" s="21"/>
      <c r="D131" s="13" t="s">
        <v>6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f t="shared" si="3"/>
        <v>0</v>
      </c>
    </row>
    <row r="132" spans="1:10" ht="15.75" x14ac:dyDescent="0.25">
      <c r="A132" s="29"/>
      <c r="B132" s="29"/>
      <c r="C132" s="21"/>
      <c r="D132" s="13" t="s">
        <v>7</v>
      </c>
      <c r="E132" s="14">
        <f>E11+E16+E32+E47+E52+E67+E72+E77+E92+E97+E102+E112+E127</f>
        <v>2261.8000000000002</v>
      </c>
      <c r="F132" s="14">
        <f>F11+F16+F32+F47+F52+F67+F72+F77+F92+F97+F102+F112+F127</f>
        <v>2991.2</v>
      </c>
      <c r="G132" s="14">
        <f>G11+G16+G32+G47+G52+G67+G72+G77+G92+G97+G102+G112+G127</f>
        <v>2991.2</v>
      </c>
      <c r="H132" s="14">
        <f>H11+H16+H32+H47+H52+H67+H72+H77+H92+H97+H102+H112+H127</f>
        <v>0</v>
      </c>
      <c r="I132" s="14">
        <f>I11+I16+I32+I47+I52+I67+I72+I77+I92+I97+I102+I112+I127</f>
        <v>0</v>
      </c>
      <c r="J132" s="14">
        <f t="shared" si="3"/>
        <v>8244.2000000000007</v>
      </c>
    </row>
    <row r="133" spans="1:10" ht="18.75" customHeight="1" x14ac:dyDescent="0.25">
      <c r="A133" s="29"/>
      <c r="B133" s="29"/>
      <c r="C133" s="21"/>
      <c r="D133" s="13" t="s">
        <v>9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f t="shared" si="3"/>
        <v>0</v>
      </c>
    </row>
    <row r="134" spans="1:10" ht="15.75" x14ac:dyDescent="0.25">
      <c r="A134" s="29"/>
      <c r="B134" s="29"/>
      <c r="C134" s="31" t="s">
        <v>70</v>
      </c>
      <c r="D134" s="12" t="s">
        <v>5</v>
      </c>
      <c r="E134" s="14">
        <f>SUM(E135:E138)</f>
        <v>0</v>
      </c>
      <c r="F134" s="14">
        <f>SUM(F135:F138)</f>
        <v>0</v>
      </c>
      <c r="G134" s="14">
        <f>SUM(G135:G138)</f>
        <v>0</v>
      </c>
      <c r="H134" s="14">
        <f>SUM(H135:H138)</f>
        <v>0</v>
      </c>
      <c r="I134" s="14">
        <f>SUM(I135:I138)</f>
        <v>0</v>
      </c>
      <c r="J134" s="14">
        <f t="shared" si="3"/>
        <v>0</v>
      </c>
    </row>
    <row r="135" spans="1:10" ht="15.75" x14ac:dyDescent="0.25">
      <c r="A135" s="29"/>
      <c r="B135" s="29"/>
      <c r="C135" s="32"/>
      <c r="D135" s="12" t="s">
        <v>27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f t="shared" si="3"/>
        <v>0</v>
      </c>
    </row>
    <row r="136" spans="1:10" ht="45" customHeight="1" x14ac:dyDescent="0.25">
      <c r="A136" s="29"/>
      <c r="B136" s="29"/>
      <c r="C136" s="32"/>
      <c r="D136" s="12" t="s">
        <v>6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f t="shared" si="3"/>
        <v>0</v>
      </c>
    </row>
    <row r="137" spans="1:10" ht="45" customHeight="1" x14ac:dyDescent="0.25">
      <c r="A137" s="29"/>
      <c r="B137" s="29"/>
      <c r="C137" s="32"/>
      <c r="D137" s="12" t="s">
        <v>7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f t="shared" ref="J137:J153" si="6">SUM(E137:I137)</f>
        <v>0</v>
      </c>
    </row>
    <row r="138" spans="1:10" ht="54.75" customHeight="1" x14ac:dyDescent="0.25">
      <c r="A138" s="29"/>
      <c r="B138" s="29"/>
      <c r="C138" s="33"/>
      <c r="D138" s="12" t="s">
        <v>9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f t="shared" si="6"/>
        <v>0</v>
      </c>
    </row>
    <row r="139" spans="1:10" ht="16.5" customHeight="1" x14ac:dyDescent="0.25">
      <c r="A139" s="29"/>
      <c r="B139" s="29"/>
      <c r="C139" s="18" t="s">
        <v>30</v>
      </c>
      <c r="D139" s="13" t="s">
        <v>5</v>
      </c>
      <c r="E139" s="14">
        <f>SUM(E140:E143)</f>
        <v>0</v>
      </c>
      <c r="F139" s="14">
        <f>SUM(F140:F143)</f>
        <v>0</v>
      </c>
      <c r="G139" s="14">
        <f>SUM(G140:G143)</f>
        <v>0</v>
      </c>
      <c r="H139" s="14">
        <f>SUM(H140:H143)</f>
        <v>0</v>
      </c>
      <c r="I139" s="14">
        <f>SUM(I140:I143)</f>
        <v>0</v>
      </c>
      <c r="J139" s="14">
        <f t="shared" ref="J139:J144" si="7">SUM(E139:I139)</f>
        <v>0</v>
      </c>
    </row>
    <row r="140" spans="1:10" ht="16.5" customHeight="1" x14ac:dyDescent="0.25">
      <c r="A140" s="29"/>
      <c r="B140" s="29"/>
      <c r="C140" s="18"/>
      <c r="D140" s="13" t="s">
        <v>27</v>
      </c>
      <c r="E140" s="14">
        <f>E35+E55+E80</f>
        <v>0</v>
      </c>
      <c r="F140" s="14">
        <f>F35+F55+F80</f>
        <v>0</v>
      </c>
      <c r="G140" s="14">
        <f>G35+G55+G80</f>
        <v>0</v>
      </c>
      <c r="H140" s="14">
        <f>H35+H55+H80</f>
        <v>0</v>
      </c>
      <c r="I140" s="14">
        <f>I35+I55+I80</f>
        <v>0</v>
      </c>
      <c r="J140" s="14">
        <f t="shared" si="7"/>
        <v>0</v>
      </c>
    </row>
    <row r="141" spans="1:10" ht="16.5" customHeight="1" x14ac:dyDescent="0.25">
      <c r="A141" s="29"/>
      <c r="B141" s="29"/>
      <c r="C141" s="18"/>
      <c r="D141" s="13" t="s">
        <v>6</v>
      </c>
      <c r="E141" s="14">
        <f t="shared" ref="E141:I143" si="8">E36+E56+E81</f>
        <v>0</v>
      </c>
      <c r="F141" s="14">
        <f t="shared" si="8"/>
        <v>0</v>
      </c>
      <c r="G141" s="14">
        <f t="shared" si="8"/>
        <v>0</v>
      </c>
      <c r="H141" s="14">
        <f t="shared" si="8"/>
        <v>0</v>
      </c>
      <c r="I141" s="14">
        <f t="shared" si="8"/>
        <v>0</v>
      </c>
      <c r="J141" s="14">
        <f t="shared" si="7"/>
        <v>0</v>
      </c>
    </row>
    <row r="142" spans="1:10" ht="16.5" customHeight="1" x14ac:dyDescent="0.25">
      <c r="A142" s="29"/>
      <c r="B142" s="29"/>
      <c r="C142" s="18"/>
      <c r="D142" s="13" t="s">
        <v>7</v>
      </c>
      <c r="E142" s="14">
        <f>E37+E57+E82</f>
        <v>0</v>
      </c>
      <c r="F142" s="14">
        <f t="shared" si="8"/>
        <v>0</v>
      </c>
      <c r="G142" s="14">
        <f t="shared" si="8"/>
        <v>0</v>
      </c>
      <c r="H142" s="14">
        <f t="shared" si="8"/>
        <v>0</v>
      </c>
      <c r="I142" s="14">
        <f t="shared" si="8"/>
        <v>0</v>
      </c>
      <c r="J142" s="14">
        <f t="shared" si="7"/>
        <v>0</v>
      </c>
    </row>
    <row r="143" spans="1:10" ht="16.5" customHeight="1" x14ac:dyDescent="0.25">
      <c r="A143" s="29"/>
      <c r="B143" s="29"/>
      <c r="C143" s="18"/>
      <c r="D143" s="13" t="s">
        <v>9</v>
      </c>
      <c r="E143" s="14">
        <f t="shared" si="8"/>
        <v>0</v>
      </c>
      <c r="F143" s="14">
        <f t="shared" si="8"/>
        <v>0</v>
      </c>
      <c r="G143" s="14">
        <f t="shared" si="8"/>
        <v>0</v>
      </c>
      <c r="H143" s="14">
        <f t="shared" si="8"/>
        <v>0</v>
      </c>
      <c r="I143" s="14">
        <f t="shared" si="8"/>
        <v>0</v>
      </c>
      <c r="J143" s="14">
        <f t="shared" si="7"/>
        <v>0</v>
      </c>
    </row>
    <row r="144" spans="1:10" ht="16.5" customHeight="1" x14ac:dyDescent="0.25">
      <c r="A144" s="29"/>
      <c r="B144" s="29"/>
      <c r="C144" s="18" t="s">
        <v>32</v>
      </c>
      <c r="D144" s="13" t="s">
        <v>5</v>
      </c>
      <c r="E144" s="14">
        <f>SUM(E145:E148)</f>
        <v>947.4</v>
      </c>
      <c r="F144" s="14">
        <f>SUM(F145:F148)</f>
        <v>947.4</v>
      </c>
      <c r="G144" s="14">
        <f>SUM(G145:G148)</f>
        <v>947.4</v>
      </c>
      <c r="H144" s="14">
        <f>SUM(H145:H148)</f>
        <v>0</v>
      </c>
      <c r="I144" s="14">
        <f>SUM(I145:I148)</f>
        <v>0</v>
      </c>
      <c r="J144" s="14">
        <f t="shared" si="7"/>
        <v>2842.2</v>
      </c>
    </row>
    <row r="145" spans="1:10" ht="16.5" customHeight="1" x14ac:dyDescent="0.25">
      <c r="A145" s="29"/>
      <c r="B145" s="29"/>
      <c r="C145" s="18"/>
      <c r="D145" s="13" t="s">
        <v>27</v>
      </c>
      <c r="E145" s="14">
        <f>E115</f>
        <v>47.4</v>
      </c>
      <c r="F145" s="14">
        <f>F115</f>
        <v>47.4</v>
      </c>
      <c r="G145" s="14">
        <f>G115</f>
        <v>47.4</v>
      </c>
      <c r="H145" s="14">
        <f>H115</f>
        <v>0</v>
      </c>
      <c r="I145" s="14">
        <f>I115</f>
        <v>0</v>
      </c>
      <c r="J145" s="14">
        <f t="shared" si="6"/>
        <v>142.19999999999999</v>
      </c>
    </row>
    <row r="146" spans="1:10" ht="16.5" customHeight="1" x14ac:dyDescent="0.25">
      <c r="A146" s="29"/>
      <c r="B146" s="29"/>
      <c r="C146" s="18"/>
      <c r="D146" s="13" t="s">
        <v>6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f t="shared" si="6"/>
        <v>0</v>
      </c>
    </row>
    <row r="147" spans="1:10" ht="16.5" customHeight="1" x14ac:dyDescent="0.25">
      <c r="A147" s="29"/>
      <c r="B147" s="29"/>
      <c r="C147" s="18"/>
      <c r="D147" s="13" t="s">
        <v>7</v>
      </c>
      <c r="E147" s="14">
        <f>E117</f>
        <v>900</v>
      </c>
      <c r="F147" s="14">
        <f>F117</f>
        <v>900</v>
      </c>
      <c r="G147" s="14">
        <f>G117</f>
        <v>900</v>
      </c>
      <c r="H147" s="14">
        <f>H117</f>
        <v>0</v>
      </c>
      <c r="I147" s="14">
        <f>I117</f>
        <v>0</v>
      </c>
      <c r="J147" s="14">
        <f t="shared" si="6"/>
        <v>2700</v>
      </c>
    </row>
    <row r="148" spans="1:10" ht="16.5" customHeight="1" x14ac:dyDescent="0.25">
      <c r="A148" s="29"/>
      <c r="B148" s="29"/>
      <c r="C148" s="18"/>
      <c r="D148" s="13" t="s">
        <v>9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f t="shared" si="6"/>
        <v>0</v>
      </c>
    </row>
    <row r="149" spans="1:10" ht="15.75" x14ac:dyDescent="0.25">
      <c r="A149" s="29"/>
      <c r="B149" s="29"/>
      <c r="C149" s="30" t="s">
        <v>13</v>
      </c>
      <c r="D149" s="13" t="s">
        <v>5</v>
      </c>
      <c r="E149" s="14">
        <f>SUM(E150:E153)</f>
        <v>3303.4</v>
      </c>
      <c r="F149" s="14">
        <f>SUM(F150:F153)</f>
        <v>4063.2</v>
      </c>
      <c r="G149" s="14">
        <f>SUM(G150:G153)</f>
        <v>4063.2</v>
      </c>
      <c r="H149" s="14">
        <f>SUM(H150:H153)</f>
        <v>0</v>
      </c>
      <c r="I149" s="14">
        <f>SUM(I150:I153)</f>
        <v>0</v>
      </c>
      <c r="J149" s="14">
        <f t="shared" si="6"/>
        <v>11429.8</v>
      </c>
    </row>
    <row r="150" spans="1:10" ht="15.75" x14ac:dyDescent="0.25">
      <c r="A150" s="29"/>
      <c r="B150" s="29"/>
      <c r="C150" s="30"/>
      <c r="D150" s="13" t="s">
        <v>27</v>
      </c>
      <c r="E150" s="14">
        <f>E130+E145+E135+E140</f>
        <v>141.6</v>
      </c>
      <c r="F150" s="14">
        <f>F130+F145+F135+F140</f>
        <v>172</v>
      </c>
      <c r="G150" s="14">
        <f>G130+G145+G135+G140</f>
        <v>172</v>
      </c>
      <c r="H150" s="14">
        <f>H130+H145+H135+H140</f>
        <v>0</v>
      </c>
      <c r="I150" s="14">
        <f>I130+I145+I135+I140</f>
        <v>0</v>
      </c>
      <c r="J150" s="14">
        <f t="shared" si="6"/>
        <v>485.6</v>
      </c>
    </row>
    <row r="151" spans="1:10" ht="15.75" x14ac:dyDescent="0.25">
      <c r="A151" s="29"/>
      <c r="B151" s="29"/>
      <c r="C151" s="30"/>
      <c r="D151" s="13" t="s">
        <v>6</v>
      </c>
      <c r="E151" s="14">
        <f t="shared" ref="E151:I153" si="9">E131+E146+E136+E141</f>
        <v>0</v>
      </c>
      <c r="F151" s="14">
        <f t="shared" si="9"/>
        <v>0</v>
      </c>
      <c r="G151" s="14">
        <f t="shared" si="9"/>
        <v>0</v>
      </c>
      <c r="H151" s="14">
        <f t="shared" si="9"/>
        <v>0</v>
      </c>
      <c r="I151" s="14">
        <f t="shared" si="9"/>
        <v>0</v>
      </c>
      <c r="J151" s="14">
        <f t="shared" si="6"/>
        <v>0</v>
      </c>
    </row>
    <row r="152" spans="1:10" ht="15.75" x14ac:dyDescent="0.25">
      <c r="A152" s="29"/>
      <c r="B152" s="29"/>
      <c r="C152" s="30"/>
      <c r="D152" s="13" t="s">
        <v>7</v>
      </c>
      <c r="E152" s="14">
        <f t="shared" si="9"/>
        <v>3161.8</v>
      </c>
      <c r="F152" s="14">
        <f t="shared" si="9"/>
        <v>3891.2</v>
      </c>
      <c r="G152" s="14">
        <f t="shared" si="9"/>
        <v>3891.2</v>
      </c>
      <c r="H152" s="14">
        <f t="shared" si="9"/>
        <v>0</v>
      </c>
      <c r="I152" s="14">
        <f t="shared" si="9"/>
        <v>0</v>
      </c>
      <c r="J152" s="14">
        <f t="shared" si="6"/>
        <v>10944.2</v>
      </c>
    </row>
    <row r="153" spans="1:10" ht="15.75" x14ac:dyDescent="0.25">
      <c r="A153" s="29"/>
      <c r="B153" s="29"/>
      <c r="C153" s="30"/>
      <c r="D153" s="13" t="s">
        <v>9</v>
      </c>
      <c r="E153" s="14">
        <f t="shared" si="9"/>
        <v>0</v>
      </c>
      <c r="F153" s="14">
        <f t="shared" si="9"/>
        <v>0</v>
      </c>
      <c r="G153" s="14">
        <f t="shared" si="9"/>
        <v>0</v>
      </c>
      <c r="H153" s="14">
        <f t="shared" si="9"/>
        <v>0</v>
      </c>
      <c r="I153" s="14">
        <f t="shared" si="9"/>
        <v>0</v>
      </c>
      <c r="J153" s="14">
        <f t="shared" si="6"/>
        <v>0</v>
      </c>
    </row>
    <row r="154" spans="1:10" ht="20.25" customHeight="1" x14ac:dyDescent="0.25">
      <c r="A154" s="23" t="s">
        <v>44</v>
      </c>
      <c r="B154" s="23"/>
      <c r="C154" s="6"/>
      <c r="D154" s="5"/>
      <c r="E154" s="8"/>
      <c r="F154" s="9"/>
      <c r="G154" s="10"/>
      <c r="H154" s="7"/>
      <c r="I154" s="7"/>
      <c r="J154" s="7"/>
    </row>
    <row r="155" spans="1:10" ht="15.75" x14ac:dyDescent="0.25">
      <c r="A155" s="11" t="s">
        <v>27</v>
      </c>
      <c r="B155" s="5" t="s">
        <v>45</v>
      </c>
      <c r="E155" s="9"/>
      <c r="H155" s="7"/>
      <c r="I155" s="7"/>
      <c r="J155" s="7"/>
    </row>
    <row r="156" spans="1:10" ht="15.75" x14ac:dyDescent="0.25">
      <c r="A156" s="11" t="s">
        <v>6</v>
      </c>
      <c r="B156" s="5" t="s">
        <v>28</v>
      </c>
      <c r="C156" s="4"/>
      <c r="D156" s="5"/>
      <c r="E156" s="9"/>
      <c r="F156" s="9"/>
      <c r="G156" s="10"/>
      <c r="H156" s="7"/>
      <c r="I156" s="7"/>
      <c r="J156" s="7"/>
    </row>
    <row r="157" spans="1:10" ht="15.75" x14ac:dyDescent="0.25">
      <c r="A157" s="11" t="s">
        <v>7</v>
      </c>
      <c r="B157" s="5" t="s">
        <v>29</v>
      </c>
    </row>
    <row r="158" spans="1:10" ht="30.75" customHeight="1" x14ac:dyDescent="0.25">
      <c r="A158" s="11" t="s">
        <v>9</v>
      </c>
      <c r="B158" s="17" t="s">
        <v>69</v>
      </c>
      <c r="C158" s="17"/>
      <c r="D158" s="17"/>
      <c r="E158" s="17"/>
      <c r="F158" s="17"/>
      <c r="G158" s="17"/>
      <c r="H158" s="17"/>
      <c r="I158" s="17"/>
      <c r="J158" s="17"/>
    </row>
  </sheetData>
  <sheetProtection password="CA91" sheet="1"/>
  <mergeCells count="76">
    <mergeCell ref="A129:B153"/>
    <mergeCell ref="A114:A118"/>
    <mergeCell ref="B119:B123"/>
    <mergeCell ref="C129:C133"/>
    <mergeCell ref="A119:A123"/>
    <mergeCell ref="C144:C148"/>
    <mergeCell ref="C149:C153"/>
    <mergeCell ref="C134:C138"/>
    <mergeCell ref="C119:C123"/>
    <mergeCell ref="C114:C118"/>
    <mergeCell ref="A124:A128"/>
    <mergeCell ref="B124:B128"/>
    <mergeCell ref="A99:A103"/>
    <mergeCell ref="B99:B103"/>
    <mergeCell ref="C99:C103"/>
    <mergeCell ref="C124:C128"/>
    <mergeCell ref="A104:A108"/>
    <mergeCell ref="B104:B108"/>
    <mergeCell ref="C104:C108"/>
    <mergeCell ref="A109:A113"/>
    <mergeCell ref="B109:B113"/>
    <mergeCell ref="C109:C113"/>
    <mergeCell ref="B114:B118"/>
    <mergeCell ref="B89:B93"/>
    <mergeCell ref="C89:C93"/>
    <mergeCell ref="A94:A98"/>
    <mergeCell ref="B94:B98"/>
    <mergeCell ref="C94:C98"/>
    <mergeCell ref="A1:J1"/>
    <mergeCell ref="A2:J2"/>
    <mergeCell ref="A3:J3"/>
    <mergeCell ref="C59:C63"/>
    <mergeCell ref="C8:C12"/>
    <mergeCell ref="C34:C38"/>
    <mergeCell ref="A18:A22"/>
    <mergeCell ref="A23:A28"/>
    <mergeCell ref="B23:B28"/>
    <mergeCell ref="A29:A43"/>
    <mergeCell ref="E5:J5"/>
    <mergeCell ref="B18:B22"/>
    <mergeCell ref="C18:C22"/>
    <mergeCell ref="A13:A17"/>
    <mergeCell ref="C13:C17"/>
    <mergeCell ref="A5:A6"/>
    <mergeCell ref="B5:B6"/>
    <mergeCell ref="C5:C6"/>
    <mergeCell ref="D5:D6"/>
    <mergeCell ref="B8:B12"/>
    <mergeCell ref="A154:B154"/>
    <mergeCell ref="B64:B68"/>
    <mergeCell ref="C64:C68"/>
    <mergeCell ref="A44:A48"/>
    <mergeCell ref="B44:B48"/>
    <mergeCell ref="C44:C48"/>
    <mergeCell ref="A49:A63"/>
    <mergeCell ref="B49:B63"/>
    <mergeCell ref="C49:C53"/>
    <mergeCell ref="C54:C58"/>
    <mergeCell ref="A69:A73"/>
    <mergeCell ref="B69:B73"/>
    <mergeCell ref="B158:J158"/>
    <mergeCell ref="C139:C143"/>
    <mergeCell ref="C39:C43"/>
    <mergeCell ref="A8:A12"/>
    <mergeCell ref="B13:B17"/>
    <mergeCell ref="C23:C28"/>
    <mergeCell ref="B29:B43"/>
    <mergeCell ref="C29:C33"/>
    <mergeCell ref="A64:A68"/>
    <mergeCell ref="C69:C73"/>
    <mergeCell ref="A74:A88"/>
    <mergeCell ref="B74:B88"/>
    <mergeCell ref="C74:C78"/>
    <mergeCell ref="C79:C83"/>
    <mergeCell ref="C84:C88"/>
    <mergeCell ref="A89:A93"/>
  </mergeCells>
  <phoneticPr fontId="0" type="noConversion"/>
  <pageMargins left="0.18" right="0.2" top="0.31" bottom="0.17" header="0.31496062992125984" footer="0.16"/>
  <pageSetup paperSize="9" scale="81" fitToHeight="0" orientation="landscape" r:id="rId1"/>
  <rowBreaks count="5" manualBreakCount="5">
    <brk id="22" max="9" man="1"/>
    <brk id="53" max="9" man="1"/>
    <brk id="88" max="16383" man="1"/>
    <brk id="118" max="9" man="1"/>
    <brk id="14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2 к Порядку</vt:lpstr>
      <vt:lpstr>Лист2</vt:lpstr>
      <vt:lpstr>Лист3</vt:lpstr>
      <vt:lpstr>'таблица 2 к Порядку'!Заголовки_для_печати</vt:lpstr>
      <vt:lpstr>'таблица 2 к Порядку'!Область_печати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2023-09-28T07:12:16Z</cp:lastPrinted>
  <dcterms:created xsi:type="dcterms:W3CDTF">2021-12-20T06:36:37Z</dcterms:created>
  <dcterms:modified xsi:type="dcterms:W3CDTF">2023-09-28T07:15:16Z</dcterms:modified>
</cp:coreProperties>
</file>